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MX2T36JX\"/>
    </mc:Choice>
  </mc:AlternateContent>
  <xr:revisionPtr revIDLastSave="0" documentId="13_ncr:1_{B4CC916E-C16A-4976-99F4-2B5E676371CB}" xr6:coauthVersionLast="45" xr6:coauthVersionMax="47" xr10:uidLastSave="{00000000-0000-0000-0000-000000000000}"/>
  <bookViews>
    <workbookView xWindow="30" yWindow="210" windowWidth="20460" windowHeight="10710" xr2:uid="{00000000-000D-0000-FFFF-FFFF00000000}"/>
  </bookViews>
  <sheets>
    <sheet name="Index" sheetId="135"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LTAF-I" sheetId="49" r:id="rId40"/>
    <sheet name="SLTAF-II" sheetId="50" r:id="rId41"/>
    <sheet name="SBFS" sheetId="51" r:id="rId42"/>
    <sheet name="SETFNN50" sheetId="52" r:id="rId43"/>
    <sheet name="SETFNIFBK" sheetId="53" r:id="rId44"/>
    <sheet name="SETFBSE100" sheetId="54" r:id="rId45"/>
    <sheet name="SESF" sheetId="55" r:id="rId46"/>
    <sheet name="SETFNIF50" sheetId="56" r:id="rId47"/>
    <sheet name="SLTAF-III" sheetId="57" r:id="rId48"/>
    <sheet name="SETF10GILT" sheetId="58" r:id="rId49"/>
    <sheet name="SLTAF-IV" sheetId="59" r:id="rId50"/>
    <sheet name="SLTAF-V" sheetId="60" r:id="rId51"/>
    <sheet name="SLTAF-VI" sheetId="61" r:id="rId52"/>
    <sheet name="SETFSN50" sheetId="62" r:id="rId53"/>
    <sheet name="SBIETFQLTY" sheetId="63" r:id="rId54"/>
    <sheet name="SCBF" sheetId="64" r:id="rId55"/>
    <sheet name="SEMVF" sheetId="65" r:id="rId56"/>
    <sheet name="SFMP- Series 1" sheetId="66" r:id="rId57"/>
    <sheet name="SFMP- Series 6" sheetId="67" r:id="rId58"/>
    <sheet name="SFMP- Series 34" sheetId="68" r:id="rId59"/>
    <sheet name="SMCBF-IP" sheetId="69" r:id="rId60"/>
    <sheet name="SFRDF" sheetId="70" r:id="rId61"/>
    <sheet name="SBIETFIT" sheetId="71" r:id="rId62"/>
    <sheet name="SBIETFPB" sheetId="72" r:id="rId63"/>
    <sheet name="SRBF-AP" sheetId="73" r:id="rId64"/>
    <sheet name="SRBF-AHP" sheetId="74" r:id="rId65"/>
    <sheet name="SRBF-CHP" sheetId="75" r:id="rId66"/>
    <sheet name="SRBF-CP" sheetId="76" r:id="rId67"/>
    <sheet name="SIA-US EQUITY FOF" sheetId="77" r:id="rId68"/>
    <sheet name="SFMP- Series 41" sheetId="78" r:id="rId69"/>
    <sheet name="SFMP- Series 42" sheetId="79" r:id="rId70"/>
    <sheet name="SFMP- Series 43" sheetId="80" r:id="rId71"/>
    <sheet name="SNN50" sheetId="81" r:id="rId72"/>
    <sheet name="SFMP- Series 44" sheetId="82" r:id="rId73"/>
    <sheet name="SFMP- Series 45" sheetId="83" r:id="rId74"/>
    <sheet name="SBIETFCON" sheetId="84" r:id="rId75"/>
    <sheet name="SFMP- Series 46" sheetId="85" r:id="rId76"/>
    <sheet name="SFMP- Series 47" sheetId="86" r:id="rId77"/>
    <sheet name="SFMP- Series 48" sheetId="87" r:id="rId78"/>
    <sheet name="SBAF" sheetId="88" r:id="rId79"/>
    <sheet name="SFMP- Series 49" sheetId="89" r:id="rId80"/>
    <sheet name="SFMP- Series 50" sheetId="90" r:id="rId81"/>
    <sheet name="SFMP- Series 51" sheetId="91" r:id="rId82"/>
    <sheet name="SFMP- Series 52" sheetId="92" r:id="rId83"/>
    <sheet name="SFMP- Series 53" sheetId="93" r:id="rId84"/>
    <sheet name="SFMP- Series 54" sheetId="94" r:id="rId85"/>
    <sheet name="SFMP- Series 55" sheetId="95" r:id="rId86"/>
    <sheet name="SFMP- Series 56" sheetId="96" r:id="rId87"/>
    <sheet name="SFMP- Series 57" sheetId="97" r:id="rId88"/>
    <sheet name="SFMP- Series 58" sheetId="98" r:id="rId89"/>
    <sheet name="SCPSE" sheetId="99" r:id="rId90"/>
    <sheet name="SFMP- Series 59" sheetId="100" r:id="rId91"/>
    <sheet name="SFMP- Series 60" sheetId="101" r:id="rId92"/>
    <sheet name="SMCF" sheetId="102" r:id="rId93"/>
    <sheet name="SFMP- Series 61" sheetId="103" r:id="rId94"/>
    <sheet name="SFMP- Series 66" sheetId="104" r:id="rId95"/>
    <sheet name="SFMP- Series 67" sheetId="105" r:id="rId96"/>
    <sheet name="SFMP- Series 64" sheetId="106" r:id="rId97"/>
    <sheet name="SFMP- Series 68" sheetId="107" r:id="rId98"/>
    <sheet name="SNM150IF" sheetId="108" r:id="rId99"/>
    <sheet name="SNS250IF" sheetId="109" r:id="rId100"/>
    <sheet name="SCIGI-JUN 2036" sheetId="110" r:id="rId101"/>
    <sheet name="SCIGI-APR 2029" sheetId="111" r:id="rId102"/>
    <sheet name="SCISI-SEP 2027" sheetId="112" r:id="rId103"/>
    <sheet name="SFMP- Series 72" sheetId="113" r:id="rId104"/>
    <sheet name="SFMP- Series 73" sheetId="114" r:id="rId105"/>
    <sheet name="SLDF" sheetId="115" r:id="rId106"/>
    <sheet name="SFMP- Series 74" sheetId="116" r:id="rId107"/>
    <sheet name="SFMP- Series 76" sheetId="117" r:id="rId108"/>
    <sheet name="SFMP- Series 78" sheetId="118" r:id="rId109"/>
    <sheet name="SDYF" sheetId="119" r:id="rId110"/>
    <sheet name="SFMP- Series 79" sheetId="120" r:id="rId111"/>
    <sheet name="SFMP- Series 81" sheetId="121" r:id="rId112"/>
    <sheet name="SBI-BSE-SENSEX-IF" sheetId="122" r:id="rId113"/>
    <sheet name="SBI Nifty 1 D Rate ETF" sheetId="123" r:id="rId114"/>
    <sheet name="SN50EWIF" sheetId="124" r:id="rId115"/>
    <sheet name="SFMP- Series 92" sheetId="125" r:id="rId116"/>
    <sheet name="SBI Energy Opportunities Fund" sheetId="126" r:id="rId117"/>
  </sheets>
  <definedNames>
    <definedName name="_xlnm._FilterDatabase" localSheetId="29" hidden="1">SAOF!$A$258:$IV$432</definedName>
    <definedName name="_xlnm._FilterDatabase" localSheetId="10" hidden="1">SCF!$A$10:$IV$99</definedName>
    <definedName name="_xlnm._FilterDatabase" localSheetId="45" hidden="1">SESF!$A$10:$IV$111</definedName>
    <definedName name="_xlnm._FilterDatabase" localSheetId="2" hidden="1">SLMF!$A$10:$IV$86</definedName>
    <definedName name="XDO_?AUM?">SMEEF!$G$13</definedName>
    <definedName name="XDO_?CLASS_3?">SMEEF!$C$8:$C$45</definedName>
    <definedName name="XDO_?CLASS_3?1?">#REF!</definedName>
    <definedName name="XDO_?CLASS_3?10?">#REF!</definedName>
    <definedName name="XDO_?CLASS_3?100?">SMCF!$C$8:$C$48</definedName>
    <definedName name="XDO_?CLASS_3?101?">'SFMP- Series 61'!$C$16:$C$36</definedName>
    <definedName name="XDO_?CLASS_3?102?">'SFMP- Series 66'!$C$16:$C$34</definedName>
    <definedName name="XDO_?CLASS_3?103?">'SFMP- Series 67'!$C$16:$C$34</definedName>
    <definedName name="XDO_?CLASS_3?104?">'SFMP- Series 64'!$C$16:$C$24</definedName>
    <definedName name="XDO_?CLASS_3?105?">'SFMP- Series 68'!$C$16:$C$24</definedName>
    <definedName name="XDO_?CLASS_3?106?">SNM150IF!$C$8:$C$159</definedName>
    <definedName name="XDO_?CLASS_3?107?">SNS250IF!$C$8:$C$259</definedName>
    <definedName name="XDO_?CLASS_3?108?">'SCIGI-JUN 2036'!$C$16:$C$26</definedName>
    <definedName name="XDO_?CLASS_3?109?">'SCIGI-APR 2029'!$C$16:$C$24</definedName>
    <definedName name="XDO_?CLASS_3?11?">SEHF!$C$8:$C$38</definedName>
    <definedName name="XDO_?CLASS_3?110?">'SCISI-SEP 2027'!$C$16:$C$24</definedName>
    <definedName name="XDO_?CLASS_3?111?">'SFMP- Series 72'!$C$28:$C$41</definedName>
    <definedName name="XDO_?CLASS_3?112?">'SFMP- Series 73'!$C$28:$C$41</definedName>
    <definedName name="XDO_?CLASS_3?113?">SLDF!$C$16:$C$32</definedName>
    <definedName name="XDO_?CLASS_3?114?">'SFMP- Series 74'!$C$16:$C$33</definedName>
    <definedName name="XDO_?CLASS_3?115?">'SFMP- Series 76'!$C$16:$C$20</definedName>
    <definedName name="XDO_?CLASS_3?116?">'SFMP- Series 78'!$C$16:$C$21</definedName>
    <definedName name="XDO_?CLASS_3?117?">SDYF!$C$8:$C$44</definedName>
    <definedName name="XDO_?CLASS_3?118?">'SFMP- Series 79'!$C$16:$C$21</definedName>
    <definedName name="XDO_?CLASS_3?119?">'SFMP- Series 81'!$C$16:$C$25</definedName>
    <definedName name="XDO_?CLASS_3?12?">#REF!</definedName>
    <definedName name="XDO_?CLASS_3?120?">'SBI-BSE-SENSEX-IF'!$C$8:$C$39</definedName>
    <definedName name="XDO_?CLASS_3?121?">'SBI Nifty 1 D Rate ETF'!$C$40:$C$52</definedName>
    <definedName name="XDO_?CLASS_3?122?">SN50EWIF!$C$8:$C$59</definedName>
    <definedName name="XDO_?CLASS_3?123?">'SFMP- Series 92'!$C$28:$C$35</definedName>
    <definedName name="XDO_?CLASS_3?124?">'SBI Energy Opportunities Fund'!$C$8:$C$33</definedName>
    <definedName name="XDO_?CLASS_3?125?">#REF!</definedName>
    <definedName name="XDO_?CLASS_3?126?">#REF!</definedName>
    <definedName name="XDO_?CLASS_3?127?">#REF!</definedName>
    <definedName name="XDO_?CLASS_3?128?">#REF!</definedName>
    <definedName name="XDO_?CLASS_3?129?">#REF!</definedName>
    <definedName name="XDO_?CLASS_3?13?">SMIF!$C$16:$C$33</definedName>
    <definedName name="XDO_?CLASS_3?130?">#REF!</definedName>
    <definedName name="XDO_?CLASS_3?131?">#REF!</definedName>
    <definedName name="XDO_?CLASS_3?132?">#REF!</definedName>
    <definedName name="XDO_?CLASS_3?14?">#REF!</definedName>
    <definedName name="XDO_?CLASS_3?15?">SCOF!$C$8:$C$52</definedName>
    <definedName name="XDO_?CLASS_3?16?">STOF!$C$8:$C$25</definedName>
    <definedName name="XDO_?CLASS_3?17?">SHOF!$C$8:$C$33</definedName>
    <definedName name="XDO_?CLASS_3?18?">SCF!$C$8:$C$98</definedName>
    <definedName name="XDO_?CLASS_3?19?">SNIF!$C$8:$C$59</definedName>
    <definedName name="XDO_?CLASS_3?2?">#REF!</definedName>
    <definedName name="XDO_?CLASS_3?20?">'SMCBF-SP'!$C$8:$C$30</definedName>
    <definedName name="XDO_?CLASS_3?21?">SOF!$C$40:$C$53</definedName>
    <definedName name="XDO_?CLASS_3?22?">SMMDF!$C$16:$C$53</definedName>
    <definedName name="XDO_?CLASS_3?23?">SLF!$C$16:$C$18</definedName>
    <definedName name="XDO_?CLASS_3?24?">SDBF!$C$16:$C$21</definedName>
    <definedName name="XDO_?CLASS_3?25?">SSF!$C$16:$C$24</definedName>
    <definedName name="XDO_?CLASS_3?26?">SCRF!$C$8:$C$16</definedName>
    <definedName name="XDO_?CLASS_3?27?">SFEF!$C$8:$C$30</definedName>
    <definedName name="XDO_?CLASS_3?28?">SCHF!$C$8:$C$53</definedName>
    <definedName name="XDO_?CLASS_3?29?">SMUSD!$C$16:$C$40</definedName>
    <definedName name="XDO_?CLASS_3?3?">#REF!</definedName>
    <definedName name="XDO_?CLASS_3?30?">SMIDCAP!$C$8:$C$80</definedName>
    <definedName name="XDO_?CLASS_3?31?">SMCMF!$C$16:$C$26</definedName>
    <definedName name="XDO_?CLASS_3?32?">SMCOMMA!$C$8:$C$30</definedName>
    <definedName name="XDO_?CLASS_3?33?">SMGF!$C$16:$C$31</definedName>
    <definedName name="XDO_?CLASS_3?34?">SFLEXI!$C$8:$C$88</definedName>
    <definedName name="XDO_?CLASS_3?35?">SMAAF!$C$8:$C$59</definedName>
    <definedName name="XDO_?CLASS_3?36?">SBLUECHIP!$C$8:$C$58</definedName>
    <definedName name="XDO_?CLASS_3?37?">SAOF!$C$8:$C$181</definedName>
    <definedName name="XDO_?CLASS_3?38?">SIF!$C$8:$C$49</definedName>
    <definedName name="XDO_?CLASS_3?39?">SMLDF!$C$16:$C$60</definedName>
    <definedName name="XDO_?CLASS_3?4?">#REF!</definedName>
    <definedName name="XDO_?CLASS_3?40?">SSTDF!$C$16:$C$84</definedName>
    <definedName name="XDO_?CLASS_3?41?">SETFGOLD!$C$40:$C$46</definedName>
    <definedName name="XDO_?CLASS_3?42?">SPSU!$C$8:$C$32</definedName>
    <definedName name="XDO_?CLASS_3?43?">SGF!$C$40:$C$42</definedName>
    <definedName name="XDO_?CLASS_3?44?">SBISENSEX!$C$8:$C$39</definedName>
    <definedName name="XDO_?CLASS_3?45?">SSCF!$C$8:$C$65</definedName>
    <definedName name="XDO_?CLASS_3?46?">SBPF!$C$16:$C$58</definedName>
    <definedName name="XDO_?CLASS_3?47?">'SLTAF-I'!$C$8:$C$33</definedName>
    <definedName name="XDO_?CLASS_3?48?">'SLTAF-II'!$C$8:$C$33</definedName>
    <definedName name="XDO_?CLASS_3?49?">SBFS!$C$8:$C$34</definedName>
    <definedName name="XDO_?CLASS_3?5?">SLMF!$C$8:$C$85</definedName>
    <definedName name="XDO_?CLASS_3?50?">SETFNN50!$C$8:$C$59</definedName>
    <definedName name="XDO_?CLASS_3?51?">SETFNIFBK!$C$8:$C$21</definedName>
    <definedName name="XDO_?CLASS_3?52?">SETFBSE100!$C$8:$C$110</definedName>
    <definedName name="XDO_?CLASS_3?53?">SESF!$C$8:$C$110</definedName>
    <definedName name="XDO_?CLASS_3?54?">SETFNIF50!$C$8:$C$59</definedName>
    <definedName name="XDO_?CLASS_3?55?">'SLTAF-III'!$C$8:$C$34</definedName>
    <definedName name="XDO_?CLASS_3?56?">SETF10GILT!$C$16:$C$24</definedName>
    <definedName name="XDO_?CLASS_3?57?">'SLTAF-IV'!$C$8:$C$33</definedName>
    <definedName name="XDO_?CLASS_3?58?">'SLTAF-V'!$C$8:$C$29</definedName>
    <definedName name="XDO_?CLASS_3?59?">'SLTAF-VI'!$C$8:$C$53</definedName>
    <definedName name="XDO_?CLASS_3?6?">SLTEF!$C$8:$C$74</definedName>
    <definedName name="XDO_?CLASS_3?60?">SETFSN50!$C$8:$C$59</definedName>
    <definedName name="XDO_?CLASS_3?61?">SBIETFQLTY!$C$8:$C$39</definedName>
    <definedName name="XDO_?CLASS_3?62?">SCBF!$C$16:$C$99</definedName>
    <definedName name="XDO_?CLASS_3?63?">SEMVF!$C$8:$C$59</definedName>
    <definedName name="XDO_?CLASS_3?64?">'SFMP- Series 1'!$C$16:$C$31</definedName>
    <definedName name="XDO_?CLASS_3?65?">'SFMP- Series 6'!$C$16:$C$29</definedName>
    <definedName name="XDO_?CLASS_3?66?">'SFMP- Series 34'!$C$16:$C$26</definedName>
    <definedName name="XDO_?CLASS_3?67?">'SMCBF-IP'!$C$8:$C$40</definedName>
    <definedName name="XDO_?CLASS_3?68?">SFRDF!$C$16:$C$26</definedName>
    <definedName name="XDO_?CLASS_3?69?">SBIETFIT!$C$8:$C$19</definedName>
    <definedName name="XDO_?CLASS_3?7?">#REF!</definedName>
    <definedName name="XDO_?CLASS_3?70?">SBIETFPB!$C$8:$C$19</definedName>
    <definedName name="XDO_?CLASS_3?71?">'SRBF-AP'!$C$8:$C$48</definedName>
    <definedName name="XDO_?CLASS_3?72?">'SRBF-AHP'!$C$8:$C$48</definedName>
    <definedName name="XDO_?CLASS_3?73?">'SRBF-CHP'!$C$8:$C$48</definedName>
    <definedName name="XDO_?CLASS_3?74?">'SRBF-CP'!$C$8:$C$48</definedName>
    <definedName name="XDO_?CLASS_3?75?">'SIA-US EQUITY FOF'!$C$8:$C$14</definedName>
    <definedName name="XDO_?CLASS_3?76?">'SFMP- Series 41'!$C$16:$C$19</definedName>
    <definedName name="XDO_?CLASS_3?77?">'SFMP- Series 42'!$C$16:$C$18</definedName>
    <definedName name="XDO_?CLASS_3?78?">'SFMP- Series 43'!$C$16:$C$34</definedName>
    <definedName name="XDO_?CLASS_3?79?">'SNN50'!$C$8:$C$59</definedName>
    <definedName name="XDO_?CLASS_3?8?">#REF!</definedName>
    <definedName name="XDO_?CLASS_3?80?">'SFMP- Series 44'!$C$16:$C$31</definedName>
    <definedName name="XDO_?CLASS_3?81?">'SFMP- Series 45'!$C$16:$C$33</definedName>
    <definedName name="XDO_?CLASS_3?82?">SBIETFCON!$C$8:$C$39</definedName>
    <definedName name="XDO_?CLASS_3?83?">'SFMP- Series 46'!$C$16:$C$29</definedName>
    <definedName name="XDO_?CLASS_3?84?">'SFMP- Series 47'!$C$16:$C$27</definedName>
    <definedName name="XDO_?CLASS_3?85?">'SFMP- Series 48'!$C$16:$C$28</definedName>
    <definedName name="XDO_?CLASS_3?86?">SBAF!$C$8:$C$81</definedName>
    <definedName name="XDO_?CLASS_3?87?">'SFMP- Series 49'!$C$16:$C$33</definedName>
    <definedName name="XDO_?CLASS_3?88?">'SFMP- Series 50'!$C$16:$C$30</definedName>
    <definedName name="XDO_?CLASS_3?89?">'SFMP- Series 51'!$C$16:$C$36</definedName>
    <definedName name="XDO_?CLASS_3?9?">SMGLF!$C$8:$C$31</definedName>
    <definedName name="XDO_?CLASS_3?90?">'SFMP- Series 52'!$C$16:$C$30</definedName>
    <definedName name="XDO_?CLASS_3?91?">'SFMP- Series 53'!$C$16:$C$34</definedName>
    <definedName name="XDO_?CLASS_3?92?">'SFMP- Series 54'!$C$16:$C$28</definedName>
    <definedName name="XDO_?CLASS_3?93?">'SFMP- Series 55'!$C$16:$C$32</definedName>
    <definedName name="XDO_?CLASS_3?94?">'SFMP- Series 56'!$C$16:$C$28</definedName>
    <definedName name="XDO_?CLASS_3?95?">'SFMP- Series 57'!$C$16:$C$29</definedName>
    <definedName name="XDO_?CLASS_3?96?">'SFMP- Series 58'!$C$16:$C$31</definedName>
    <definedName name="XDO_?CLASS_3?97?">SCPSE!$C$16:$C$43</definedName>
    <definedName name="XDO_?CLASS_3?98?">'SFMP- Series 59'!$C$28:$C$40</definedName>
    <definedName name="XDO_?CLASS_3?99?">'SFMP- Series 60'!$C$16:$C$30</definedName>
    <definedName name="XDO_?CLASS_4?">SMEEF!$C$9</definedName>
    <definedName name="XDO_?CS_1?">SMEEF!$G$11</definedName>
    <definedName name="XDO_?CS_2?">SMEEF!$H$11</definedName>
    <definedName name="XDO_?FINAL_ISIN?">SMEEF!$D$10:$D$98</definedName>
    <definedName name="XDO_?FINAL_ISIN?1?">#REF!</definedName>
    <definedName name="XDO_?FINAL_ISIN?10?">SLMF!$D$10:$D$91</definedName>
    <definedName name="XDO_?FINAL_ISIN?100?">SDBF!$D$18:$D$75</definedName>
    <definedName name="XDO_?FINAL_ISIN?101?">SSF!$D$24</definedName>
    <definedName name="XDO_?FINAL_ISIN?102?">SSF!$D$24:$D$33</definedName>
    <definedName name="XDO_?FINAL_ISIN?103?">SSF!$D$24:$D$58</definedName>
    <definedName name="XDO_?FINAL_ISIN?104?">SSF!$D$24:$D$96</definedName>
    <definedName name="XDO_?FINAL_ISIN?105?">SSF!$D$24:$D$100</definedName>
    <definedName name="XDO_?FINAL_ISIN?106?">SSF!$D$24:$D$108</definedName>
    <definedName name="XDO_?FINAL_ISIN?107?">SSF!$D$24:$D$115</definedName>
    <definedName name="XDO_?FINAL_ISIN?108?">SSF!$D$24:$D$125</definedName>
    <definedName name="XDO_?FINAL_ISIN?109?">SSF!$D$24:$D$130</definedName>
    <definedName name="XDO_?FINAL_ISIN?11?">SLMF!$D$10:$D$95</definedName>
    <definedName name="XDO_?FINAL_ISIN?110?">SCRF!$D$16</definedName>
    <definedName name="XDO_?FINAL_ISIN?111?">SCRF!$D$16:$D$58</definedName>
    <definedName name="XDO_?FINAL_ISIN?112?">SCRF!$D$16:$D$70</definedName>
    <definedName name="XDO_?FINAL_ISIN?113?">SCRF!$D$16:$D$74</definedName>
    <definedName name="XDO_?FINAL_ISIN?114?">SCRF!$D$16:$D$79</definedName>
    <definedName name="XDO_?FINAL_ISIN?115?">SCRF!$D$16:$D$94</definedName>
    <definedName name="XDO_?FINAL_ISIN?116?">SCRF!$D$16:$D$104</definedName>
    <definedName name="XDO_?FINAL_ISIN?117?">SCRF!$D$16:$D$109</definedName>
    <definedName name="XDO_?FINAL_ISIN?118?">SFEF!$D$10:$D$30</definedName>
    <definedName name="XDO_?FINAL_ISIN?119?">SFEF!$D$10:$D$36</definedName>
    <definedName name="XDO_?FINAL_ISIN?12?">SLMF!$D$10:$D$134</definedName>
    <definedName name="XDO_?FINAL_ISIN?120?">SFEF!$D$10:$D$39</definedName>
    <definedName name="XDO_?FINAL_ISIN?121?">SFEF!$D$10:$D$58</definedName>
    <definedName name="XDO_?FINAL_ISIN?122?">SFEF!$D$10:$D$77</definedName>
    <definedName name="XDO_?FINAL_ISIN?123?">SFEF!$D$10:$D$82</definedName>
    <definedName name="XDO_?FINAL_ISIN?124?">SCHF!$D$10:$D$53</definedName>
    <definedName name="XDO_?FINAL_ISIN?125?">SCHF!$D$10:$D$61</definedName>
    <definedName name="XDO_?FINAL_ISIN?126?">SCHF!$D$10:$D$107</definedName>
    <definedName name="XDO_?FINAL_ISIN?127?">SCHF!$D$10:$D$117</definedName>
    <definedName name="XDO_?FINAL_ISIN?128?">SCHF!$D$10:$D$133</definedName>
    <definedName name="XDO_?FINAL_ISIN?129?">SCHF!$D$10:$D$152</definedName>
    <definedName name="XDO_?FINAL_ISIN?13?">SLMF!$D$10:$D$139</definedName>
    <definedName name="XDO_?FINAL_ISIN?130?">SCHF!$D$10:$D$162</definedName>
    <definedName name="XDO_?FINAL_ISIN?131?">SCHF!$D$10:$D$167</definedName>
    <definedName name="XDO_?FINAL_ISIN?132?">SMUSD!$D$18:$D$40</definedName>
    <definedName name="XDO_?FINAL_ISIN?133?">SMUSD!$D$18:$D$51</definedName>
    <definedName name="XDO_?FINAL_ISIN?134?">SMUSD!$D$18:$D$64</definedName>
    <definedName name="XDO_?FINAL_ISIN?135?">SMUSD!$D$18:$D$87</definedName>
    <definedName name="XDO_?FINAL_ISIN?136?">SMUSD!$D$18:$D$94</definedName>
    <definedName name="XDO_?FINAL_ISIN?137?">SMUSD!$D$18:$D$105</definedName>
    <definedName name="XDO_?FINAL_ISIN?138?">SMUSD!$D$18:$D$115</definedName>
    <definedName name="XDO_?FINAL_ISIN?139?">SMUSD!$D$18:$D$120</definedName>
    <definedName name="XDO_?FINAL_ISIN?14?">SLTEF!$D$10:$D$74</definedName>
    <definedName name="XDO_?FINAL_ISIN?140?">SMIDCAP!$D$10:$D$80</definedName>
    <definedName name="XDO_?FINAL_ISIN?141?">SMIDCAP!$D$10:$D$105</definedName>
    <definedName name="XDO_?FINAL_ISIN?142?">SMIDCAP!$D$10:$D$124</definedName>
    <definedName name="XDO_?FINAL_ISIN?143?">SMIDCAP!$D$10:$D$129</definedName>
    <definedName name="XDO_?FINAL_ISIN?144?">SMCMF!$D$24:$D$26</definedName>
    <definedName name="XDO_?FINAL_ISIN?145?">SMCMF!$D$24:$D$55</definedName>
    <definedName name="XDO_?FINAL_ISIN?146?">SMCMF!$D$24:$D$60</definedName>
    <definedName name="XDO_?FINAL_ISIN?147?">SMCOMMA!$D$10:$D$30</definedName>
    <definedName name="XDO_?FINAL_ISIN?148?">SMCOMMA!$D$10:$D$73</definedName>
    <definedName name="XDO_?FINAL_ISIN?149?">SMCOMMA!$D$10:$D$78</definedName>
    <definedName name="XDO_?FINAL_ISIN?15?">SLTEF!$D$10:$D$117</definedName>
    <definedName name="XDO_?FINAL_ISIN?150?">SMGF!$D$24:$D$31</definedName>
    <definedName name="XDO_?FINAL_ISIN?151?">SMGF!$D$24:$D$41</definedName>
    <definedName name="XDO_?FINAL_ISIN?152?">SMGF!$D$24:$D$68</definedName>
    <definedName name="XDO_?FINAL_ISIN?153?">SMGF!$D$24:$D$73</definedName>
    <definedName name="XDO_?FINAL_ISIN?154?">SFLEXI!$D$10:$D$88</definedName>
    <definedName name="XDO_?FINAL_ISIN?155?">SFLEXI!$D$10:$D$96</definedName>
    <definedName name="XDO_?FINAL_ISIN?156?">SFLEXI!$D$10:$D$117</definedName>
    <definedName name="XDO_?FINAL_ISIN?157?">SFLEXI!$D$10:$D$136</definedName>
    <definedName name="XDO_?FINAL_ISIN?158?">SFLEXI!$D$10:$D$141</definedName>
    <definedName name="XDO_?FINAL_ISIN?159?">SMAAF!$D$10:$D$59</definedName>
    <definedName name="XDO_?FINAL_ISIN?16?">SLTEF!$D$10:$D$122</definedName>
    <definedName name="XDO_?FINAL_ISIN?160?">SMAAF!$D$10:$D$71</definedName>
    <definedName name="XDO_?FINAL_ISIN?161?">SMAAF!$D$10:$D$67</definedName>
    <definedName name="XDO_?FINAL_ISIN?162?">SMAAF!$D$10:$D$99</definedName>
    <definedName name="XDO_?FINAL_ISIN?163?">SMAAF!$D$10:$D$112</definedName>
    <definedName name="XDO_?FINAL_ISIN?164?">SMAAF!$D$10:$D$119</definedName>
    <definedName name="XDO_?FINAL_ISIN?165?">SMAAF!$D$10:$D$125</definedName>
    <definedName name="XDO_?FINAL_ISIN?166?">SMAAF!$D$10:$D$139</definedName>
    <definedName name="XDO_?FINAL_ISIN?167?">SMAAF!$D$10:$D$151</definedName>
    <definedName name="XDO_?FINAL_ISIN?168?">SMAAF!$D$10:$D$156</definedName>
    <definedName name="XDO_?FINAL_ISIN?169?">SBLUECHIP!$D$10:$D$58</definedName>
    <definedName name="XDO_?FINAL_ISIN?17?">#REF!</definedName>
    <definedName name="XDO_?FINAL_ISIN?170?">SBLUECHIP!$D$10:$D$84</definedName>
    <definedName name="XDO_?FINAL_ISIN?171?">SBLUECHIP!$D$10:$D$103</definedName>
    <definedName name="XDO_?FINAL_ISIN?172?">SBLUECHIP!$D$10:$D$108</definedName>
    <definedName name="XDO_?FINAL_ISIN?173?">SAOF!$D$10:$D$181</definedName>
    <definedName name="XDO_?FINAL_ISIN?174?">SAOF!$D$10:$D$196</definedName>
    <definedName name="XDO_?FINAL_ISIN?175?">SAOF!$D$10:$D$212</definedName>
    <definedName name="XDO_?FINAL_ISIN?176?">SAOF!$D$10:$D$217</definedName>
    <definedName name="XDO_?FINAL_ISIN?177?">SAOF!$D$10:$D$224</definedName>
    <definedName name="XDO_?FINAL_ISIN?178?">SAOF!$D$10:$D$234</definedName>
    <definedName name="XDO_?FINAL_ISIN?179?">SAOF!$D$10:$D$246</definedName>
    <definedName name="XDO_?FINAL_ISIN?18?">#REF!</definedName>
    <definedName name="XDO_?FINAL_ISIN?180?">SAOF!$D$10:$D$251</definedName>
    <definedName name="XDO_?FINAL_ISIN?181?">SIF!$D$10:$D$49</definedName>
    <definedName name="XDO_?FINAL_ISIN?182?">SIF!$D$10:$D$57</definedName>
    <definedName name="XDO_?FINAL_ISIN?183?">SIF!$D$10:$D$96</definedName>
    <definedName name="XDO_?FINAL_ISIN?184?">SIF!$D$10:$D$101</definedName>
    <definedName name="XDO_?FINAL_ISIN?185?">SMLDF!$D$18:$D$60</definedName>
    <definedName name="XDO_?FINAL_ISIN?186?">SMLDF!$D$18:$D$70</definedName>
    <definedName name="XDO_?FINAL_ISIN?187?">SMLDF!$D$18:$D$75</definedName>
    <definedName name="XDO_?FINAL_ISIN?188?">SMLDF!$D$18:$D$87</definedName>
    <definedName name="XDO_?FINAL_ISIN?189?">SMLDF!$D$18:$D$100</definedName>
    <definedName name="XDO_?FINAL_ISIN?19?">#REF!</definedName>
    <definedName name="XDO_?FINAL_ISIN?190?">SMLDF!$D$18:$D$110</definedName>
    <definedName name="XDO_?FINAL_ISIN?191?">SMLDF!$D$18:$D$117</definedName>
    <definedName name="XDO_?FINAL_ISIN?192?">SMLDF!$D$18:$D$127</definedName>
    <definedName name="XDO_?FINAL_ISIN?193?">SMLDF!$D$18:$D$132</definedName>
    <definedName name="XDO_?FINAL_ISIN?194?">SSTDF!$D$18:$D$84</definedName>
    <definedName name="XDO_?FINAL_ISIN?195?">SSTDF!$D$18:$D$98</definedName>
    <definedName name="XDO_?FINAL_ISIN?196?">SSTDF!$D$18:$D$102</definedName>
    <definedName name="XDO_?FINAL_ISIN?197?">SSTDF!$D$18:$D$115</definedName>
    <definedName name="XDO_?FINAL_ISIN?198?">SSTDF!$D$18:$D$122</definedName>
    <definedName name="XDO_?FINAL_ISIN?199?">SSTDF!$D$18:$D$132</definedName>
    <definedName name="XDO_?FINAL_ISIN?2?">#REF!</definedName>
    <definedName name="XDO_?FINAL_ISIN?20?">#REF!</definedName>
    <definedName name="XDO_?FINAL_ISIN?200?">SSTDF!$D$18:$D$137</definedName>
    <definedName name="XDO_?FINAL_ISIN?201?">SETFGOLD!$D$46</definedName>
    <definedName name="XDO_?FINAL_ISIN?202?">SETFGOLD!$D$46:$D$54</definedName>
    <definedName name="XDO_?FINAL_ISIN?203?">SETFGOLD!$D$46:$D$59</definedName>
    <definedName name="XDO_?FINAL_ISIN?204?">SPSU!$D$10:$D$32</definedName>
    <definedName name="XDO_?FINAL_ISIN?205?">SPSU!$D$10:$D$75</definedName>
    <definedName name="XDO_?FINAL_ISIN?206?">SPSU!$D$10:$D$80</definedName>
    <definedName name="XDO_?FINAL_ISIN?207?">SGF!$D$42</definedName>
    <definedName name="XDO_?FINAL_ISIN?208?">SGF!$D$42:$D$54</definedName>
    <definedName name="XDO_?FINAL_ISIN?209?">SGF!$D$42:$D$59</definedName>
    <definedName name="XDO_?FINAL_ISIN?21?">SMGLF!$D$10:$D$31</definedName>
    <definedName name="XDO_?FINAL_ISIN?210?">SBISENSEX!$D$10:$D$39</definedName>
    <definedName name="XDO_?FINAL_ISIN?211?">SBISENSEX!$D$10:$D$82</definedName>
    <definedName name="XDO_?FINAL_ISIN?212?">SBISENSEX!$D$10:$D$87</definedName>
    <definedName name="XDO_?FINAL_ISIN?213?">SSCF!$D$10:$D$65</definedName>
    <definedName name="XDO_?FINAL_ISIN?214?">SSCF!$D$10:$D$76</definedName>
    <definedName name="XDO_?FINAL_ISIN?215?">SSCF!$D$10:$D$109</definedName>
    <definedName name="XDO_?FINAL_ISIN?216?">SSCF!$D$10:$D$114</definedName>
    <definedName name="XDO_?FINAL_ISIN?217?">SBPF!$D$18:$D$58</definedName>
    <definedName name="XDO_?FINAL_ISIN?218?">SBPF!$D$18:$D$69</definedName>
    <definedName name="XDO_?FINAL_ISIN?219?">SBPF!$D$18:$D$76</definedName>
    <definedName name="XDO_?FINAL_ISIN?22?">SMGLF!$D$10:$D$40</definedName>
    <definedName name="XDO_?FINAL_ISIN?220?">SBPF!$D$18:$D$95</definedName>
    <definedName name="XDO_?FINAL_ISIN?221?">SBPF!$D$18:$D$105</definedName>
    <definedName name="XDO_?FINAL_ISIN?222?">SBPF!$D$18:$D$110</definedName>
    <definedName name="XDO_?FINAL_ISIN?223?">'SLTAF-I'!$D$10:$D$33</definedName>
    <definedName name="XDO_?FINAL_ISIN?224?">'SLTAF-I'!$D$10:$D$76</definedName>
    <definedName name="XDO_?FINAL_ISIN?225?">'SLTAF-I'!$D$10:$D$81</definedName>
    <definedName name="XDO_?FINAL_ISIN?226?">'SLTAF-II'!$D$10:$D$33</definedName>
    <definedName name="XDO_?FINAL_ISIN?227?">'SLTAF-II'!$D$10:$D$76</definedName>
    <definedName name="XDO_?FINAL_ISIN?228?">'SLTAF-II'!$D$10:$D$81</definedName>
    <definedName name="XDO_?FINAL_ISIN?229?">SBFS!$D$10:$D$34</definedName>
    <definedName name="XDO_?FINAL_ISIN?23?">SMGLF!$D$10:$D$41</definedName>
    <definedName name="XDO_?FINAL_ISIN?230?">SBFS!$D$10:$D$77</definedName>
    <definedName name="XDO_?FINAL_ISIN?231?">SBFS!$D$10:$D$82</definedName>
    <definedName name="XDO_?FINAL_ISIN?232?">SETFNN50!$D$10:$D$59</definedName>
    <definedName name="XDO_?FINAL_ISIN?233?">SETFNN50!$D$10:$D$102</definedName>
    <definedName name="XDO_?FINAL_ISIN?234?">SETFNN50!$D$10:$D$107</definedName>
    <definedName name="XDO_?FINAL_ISIN?235?">SETFNIFBK!$D$10:$D$21</definedName>
    <definedName name="XDO_?FINAL_ISIN?236?">SETFNIFBK!$D$10:$D$64</definedName>
    <definedName name="XDO_?FINAL_ISIN?237?">SETFNIFBK!$D$10:$D$69</definedName>
    <definedName name="XDO_?FINAL_ISIN?238?">SETFBSE100!$D$10:$D$110</definedName>
    <definedName name="XDO_?FINAL_ISIN?239?">SETFBSE100!$D$10:$D$157</definedName>
    <definedName name="XDO_?FINAL_ISIN?24?">SMGLF!$D$10:$D$79</definedName>
    <definedName name="XDO_?FINAL_ISIN?240?">SESF!$D$10:$D$110</definedName>
    <definedName name="XDO_?FINAL_ISIN?241?">SESF!$D$10:$D$123</definedName>
    <definedName name="XDO_?FINAL_ISIN?242?">SESF!$D$10:$D$119</definedName>
    <definedName name="XDO_?FINAL_ISIN?243?">SESF!$D$10:$D$148</definedName>
    <definedName name="XDO_?FINAL_ISIN?244?">SESF!$D$10:$D$158</definedName>
    <definedName name="XDO_?FINAL_ISIN?245?">SESF!$D$10:$D$167</definedName>
    <definedName name="XDO_?FINAL_ISIN?246?">SESF!$D$10:$D$174</definedName>
    <definedName name="XDO_?FINAL_ISIN?247?">SESF!$D$10:$D$193</definedName>
    <definedName name="XDO_?FINAL_ISIN?248?">SESF!$D$10:$D$198</definedName>
    <definedName name="XDO_?FINAL_ISIN?249?">SETFNIF50!$D$10:$D$59</definedName>
    <definedName name="XDO_?FINAL_ISIN?25?">SMGLF!$D$10:$D$84</definedName>
    <definedName name="XDO_?FINAL_ISIN?250?">SETFNIF50!$D$10:$D$102</definedName>
    <definedName name="XDO_?FINAL_ISIN?251?">SETFNIF50!$D$10:$D$107</definedName>
    <definedName name="XDO_?FINAL_ISIN?252?">'SLTAF-III'!$D$10:$D$34</definedName>
    <definedName name="XDO_?FINAL_ISIN?253?">'SLTAF-III'!$D$10:$D$77</definedName>
    <definedName name="XDO_?FINAL_ISIN?254?">'SLTAF-III'!$D$10:$D$82</definedName>
    <definedName name="XDO_?FINAL_ISIN?255?">SETF10GILT!$D$24</definedName>
    <definedName name="XDO_?FINAL_ISIN?256?">SETF10GILT!$D$24:$D$53</definedName>
    <definedName name="XDO_?FINAL_ISIN?257?">SETF10GILT!$D$24:$D$58</definedName>
    <definedName name="XDO_?FINAL_ISIN?258?">'SLTAF-IV'!$D$10:$D$33</definedName>
    <definedName name="XDO_?FINAL_ISIN?259?">'SLTAF-IV'!$D$10:$D$44</definedName>
    <definedName name="XDO_?FINAL_ISIN?26?">#REF!</definedName>
    <definedName name="XDO_?FINAL_ISIN?260?">'SLTAF-IV'!$D$10:$D$77</definedName>
    <definedName name="XDO_?FINAL_ISIN?261?">'SLTAF-IV'!$D$10:$D$82</definedName>
    <definedName name="XDO_?FINAL_ISIN?262?">'SLTAF-V'!$D$10:$D$29</definedName>
    <definedName name="XDO_?FINAL_ISIN?263?">'SLTAF-V'!$D$10:$D$72</definedName>
    <definedName name="XDO_?FINAL_ISIN?264?">'SLTAF-V'!$D$10:$D$77</definedName>
    <definedName name="XDO_?FINAL_ISIN?265?">'SLTAF-VI'!$D$10:$D$53</definedName>
    <definedName name="XDO_?FINAL_ISIN?266?">'SLTAF-VI'!$D$10:$D$96</definedName>
    <definedName name="XDO_?FINAL_ISIN?267?">'SLTAF-VI'!$D$10:$D$101</definedName>
    <definedName name="XDO_?FINAL_ISIN?268?">SETFSN50!$D$10:$D$59</definedName>
    <definedName name="XDO_?FINAL_ISIN?269?">SETFSN50!$D$10:$D$102</definedName>
    <definedName name="XDO_?FINAL_ISIN?27?">#REF!</definedName>
    <definedName name="XDO_?FINAL_ISIN?270?">SETFSN50!$D$10:$D$107</definedName>
    <definedName name="XDO_?FINAL_ISIN?271?">SBIETFQLTY!$D$10:$D$39</definedName>
    <definedName name="XDO_?FINAL_ISIN?272?">SBIETFQLTY!$D$10:$D$82</definedName>
    <definedName name="XDO_?FINAL_ISIN?273?">SBIETFQLTY!$D$10:$D$87</definedName>
    <definedName name="XDO_?FINAL_ISIN?274?">SCBF!$D$18:$D$99</definedName>
    <definedName name="XDO_?FINAL_ISIN?275?">SCBF!$D$18:$D$110</definedName>
    <definedName name="XDO_?FINAL_ISIN?276?">SCBF!$D$18:$D$118</definedName>
    <definedName name="XDO_?FINAL_ISIN?277?">SCBF!$D$18:$D$137</definedName>
    <definedName name="XDO_?FINAL_ISIN?278?">SCBF!$D$18:$D$147</definedName>
    <definedName name="XDO_?FINAL_ISIN?279?">SCBF!$D$18:$D$152</definedName>
    <definedName name="XDO_?FINAL_ISIN?28?">SEHF!$D$10:$D$38</definedName>
    <definedName name="XDO_?FINAL_ISIN?280?">SEMVF!$D$10:$D$59</definedName>
    <definedName name="XDO_?FINAL_ISIN?281?">SEMVF!$D$10:$D$102</definedName>
    <definedName name="XDO_?FINAL_ISIN?282?">SEMVF!$D$10:$D$107</definedName>
    <definedName name="XDO_?FINAL_ISIN?283?">'SFMP- Series 1'!$D$26:$D$31</definedName>
    <definedName name="XDO_?FINAL_ISIN?284?">'SFMP- Series 1'!$D$26:$D$49</definedName>
    <definedName name="XDO_?FINAL_ISIN?285?">'SFMP- Series 1'!$D$26:$D$64</definedName>
    <definedName name="XDO_?FINAL_ISIN?286?">'SFMP- Series 1'!$D$26:$D$69</definedName>
    <definedName name="XDO_?FINAL_ISIN?287?">'SFMP- Series 6'!$D$26:$D$29</definedName>
    <definedName name="XDO_?FINAL_ISIN?288?">'SFMP- Series 6'!$D$26:$D$47</definedName>
    <definedName name="XDO_?FINAL_ISIN?289?">'SFMP- Series 6'!$D$26:$D$62</definedName>
    <definedName name="XDO_?FINAL_ISIN?29?">SEHF!$D$10:$D$43</definedName>
    <definedName name="XDO_?FINAL_ISIN?290?">'SFMP- Series 6'!$D$26:$D$67</definedName>
    <definedName name="XDO_?FINAL_ISIN?291?">'SFMP- Series 34'!$D$26</definedName>
    <definedName name="XDO_?FINAL_ISIN?292?">'SFMP- Series 34'!$D$26:$D$41</definedName>
    <definedName name="XDO_?FINAL_ISIN?293?">'SFMP- Series 34'!$D$26:$D$56</definedName>
    <definedName name="XDO_?FINAL_ISIN?294?">'SFMP- Series 34'!$D$26:$D$61</definedName>
    <definedName name="XDO_?FINAL_ISIN?295?">'SMCBF-IP'!$D$10:$D$40</definedName>
    <definedName name="XDO_?FINAL_ISIN?296?">'SMCBF-IP'!$D$10:$D$48</definedName>
    <definedName name="XDO_?FINAL_ISIN?297?">'SMCBF-IP'!$D$10:$D$50</definedName>
    <definedName name="XDO_?FINAL_ISIN?298?">'SMCBF-IP'!$D$10:$D$52</definedName>
    <definedName name="XDO_?FINAL_ISIN?299?">'SMCBF-IP'!$D$10:$D$63</definedName>
    <definedName name="XDO_?FINAL_ISIN?3?">#REF!</definedName>
    <definedName name="XDO_?FINAL_ISIN?30?">SEHF!$D$10:$D$54</definedName>
    <definedName name="XDO_?FINAL_ISIN?300?">'SMCBF-IP'!$D$10:$D$92</definedName>
    <definedName name="XDO_?FINAL_ISIN?301?">'SMCBF-IP'!$D$10:$D$97</definedName>
    <definedName name="XDO_?FINAL_ISIN?302?">SFRDF!$D$18:$D$26</definedName>
    <definedName name="XDO_?FINAL_ISIN?303?">SFRDF!$D$18:$D$36</definedName>
    <definedName name="XDO_?FINAL_ISIN?304?">SFRDF!$D$18:$D$41</definedName>
    <definedName name="XDO_?FINAL_ISIN?305?">SFRDF!$D$18:$D$60</definedName>
    <definedName name="XDO_?FINAL_ISIN?306?">SFRDF!$D$18:$D$70</definedName>
    <definedName name="XDO_?FINAL_ISIN?307?">SFRDF!$D$18:$D$75</definedName>
    <definedName name="XDO_?FINAL_ISIN?308?">SBIETFIT!$D$10:$D$19</definedName>
    <definedName name="XDO_?FINAL_ISIN?309?">SBIETFIT!$D$10:$D$62</definedName>
    <definedName name="XDO_?FINAL_ISIN?31?">SEHF!$D$10:$D$50</definedName>
    <definedName name="XDO_?FINAL_ISIN?310?">SBIETFIT!$D$10:$D$67</definedName>
    <definedName name="XDO_?FINAL_ISIN?311?">SBIETFPB!$D$10:$D$19</definedName>
    <definedName name="XDO_?FINAL_ISIN?312?">SBIETFPB!$D$10:$D$62</definedName>
    <definedName name="XDO_?FINAL_ISIN?313?">SBIETFPB!$D$10:$D$67</definedName>
    <definedName name="XDO_?FINAL_ISIN?314?">'SRBF-AP'!$D$10:$D$48</definedName>
    <definedName name="XDO_?FINAL_ISIN?315?">'SRBF-AP'!$D$10:$D$57</definedName>
    <definedName name="XDO_?FINAL_ISIN?316?">'SRBF-AP'!$D$10:$D$66</definedName>
    <definedName name="XDO_?FINAL_ISIN?317?">'SRBF-AP'!$D$10:$D$71</definedName>
    <definedName name="XDO_?FINAL_ISIN?318?">'SRBF-AP'!$D$10:$D$98</definedName>
    <definedName name="XDO_?FINAL_ISIN?319?">'SRBF-AP'!$D$10:$D$103</definedName>
    <definedName name="XDO_?FINAL_ISIN?32?">SEHF!$D$10:$D$87</definedName>
    <definedName name="XDO_?FINAL_ISIN?320?">'SRBF-AHP'!$D$10:$D$48</definedName>
    <definedName name="XDO_?FINAL_ISIN?321?">'SRBF-AHP'!$D$10:$D$56</definedName>
    <definedName name="XDO_?FINAL_ISIN?322?">'SRBF-AHP'!$D$10:$D$62</definedName>
    <definedName name="XDO_?FINAL_ISIN?323?">'SRBF-AHP'!$D$10:$D$72</definedName>
    <definedName name="XDO_?FINAL_ISIN?324?">'SRBF-AHP'!$D$10:$D$78</definedName>
    <definedName name="XDO_?FINAL_ISIN?325?">'SRBF-AHP'!$D$10:$D$85</definedName>
    <definedName name="XDO_?FINAL_ISIN?326?">'SRBF-AHP'!$D$10:$D$106</definedName>
    <definedName name="XDO_?FINAL_ISIN?327?">'SRBF-AHP'!$D$10:$D$111</definedName>
    <definedName name="XDO_?FINAL_ISIN?328?">'SRBF-CHP'!$D$10:$D$48</definedName>
    <definedName name="XDO_?FINAL_ISIN?329?">'SRBF-CHP'!$D$10:$D$66</definedName>
    <definedName name="XDO_?FINAL_ISIN?33?">SEHF!$D$10:$D$101</definedName>
    <definedName name="XDO_?FINAL_ISIN?330?">'SRBF-CHP'!$D$10:$D$75</definedName>
    <definedName name="XDO_?FINAL_ISIN?331?">'SRBF-CHP'!$D$10:$D$104</definedName>
    <definedName name="XDO_?FINAL_ISIN?332?">'SRBF-CHP'!$D$10:$D$109</definedName>
    <definedName name="XDO_?FINAL_ISIN?333?">'SRBF-CP'!$D$10:$D$48</definedName>
    <definedName name="XDO_?FINAL_ISIN?334?">'SRBF-CP'!$D$10:$D$65</definedName>
    <definedName name="XDO_?FINAL_ISIN?335?">'SRBF-CP'!$D$10:$D$73</definedName>
    <definedName name="XDO_?FINAL_ISIN?336?">'SRBF-CP'!$D$10:$D$102</definedName>
    <definedName name="XDO_?FINAL_ISIN?337?">'SRBF-CP'!$D$10:$D$107</definedName>
    <definedName name="XDO_?FINAL_ISIN?338?">'SIA-US EQUITY FOF'!$D$14</definedName>
    <definedName name="XDO_?FINAL_ISIN?339?">'SIA-US EQUITY FOF'!$D$14:$D$53</definedName>
    <definedName name="XDO_?FINAL_ISIN?34?">SEHF!$D$10:$D$110</definedName>
    <definedName name="XDO_?FINAL_ISIN?340?">'SIA-US EQUITY FOF'!$D$14:$D$58</definedName>
    <definedName name="XDO_?FINAL_ISIN?341?">'SFMP- Series 41'!$D$18:$D$19</definedName>
    <definedName name="XDO_?FINAL_ISIN?342?">'SFMP- Series 41'!$D$18:$D$27</definedName>
    <definedName name="XDO_?FINAL_ISIN?343?">'SFMP- Series 41'!$D$18:$D$34</definedName>
    <definedName name="XDO_?FINAL_ISIN?344?">'SFMP- Series 41'!$D$18:$D$54</definedName>
    <definedName name="XDO_?FINAL_ISIN?345?">'SFMP- Series 41'!$D$18:$D$69</definedName>
    <definedName name="XDO_?FINAL_ISIN?346?">'SFMP- Series 41'!$D$18:$D$74</definedName>
    <definedName name="XDO_?FINAL_ISIN?347?">'SFMP- Series 42'!$D$18</definedName>
    <definedName name="XDO_?FINAL_ISIN?348?">'SFMP- Series 42'!$D$18:$D$40</definedName>
    <definedName name="XDO_?FINAL_ISIN?349?">'SFMP- Series 42'!$D$18:$D$61</definedName>
    <definedName name="XDO_?FINAL_ISIN?35?">SEHF!$D$10:$D$115</definedName>
    <definedName name="XDO_?FINAL_ISIN?350?">'SFMP- Series 42'!$D$18:$D$76</definedName>
    <definedName name="XDO_?FINAL_ISIN?351?">'SFMP- Series 42'!$D$18:$D$81</definedName>
    <definedName name="XDO_?FINAL_ISIN?352?">'SFMP- Series 43'!$D$26:$D$34</definedName>
    <definedName name="XDO_?FINAL_ISIN?353?">'SFMP- Series 43'!$D$26:$D$52</definedName>
    <definedName name="XDO_?FINAL_ISIN?354?">'SFMP- Series 43'!$D$26:$D$67</definedName>
    <definedName name="XDO_?FINAL_ISIN?355?">'SFMP- Series 43'!$D$26:$D$72</definedName>
    <definedName name="XDO_?FINAL_ISIN?356?">'SNN50'!$D$10:$D$59</definedName>
    <definedName name="XDO_?FINAL_ISIN?357?">'SNN50'!$D$10:$D$102</definedName>
    <definedName name="XDO_?FINAL_ISIN?358?">'SNN50'!$D$10:$D$107</definedName>
    <definedName name="XDO_?FINAL_ISIN?359?">'SFMP- Series 44'!$D$26:$D$31</definedName>
    <definedName name="XDO_?FINAL_ISIN?36?">SEHF!$D$10:$D$121</definedName>
    <definedName name="XDO_?FINAL_ISIN?360?">'SFMP- Series 44'!$D$26:$D$52</definedName>
    <definedName name="XDO_?FINAL_ISIN?361?">'SFMP- Series 44'!$D$26:$D$67</definedName>
    <definedName name="XDO_?FINAL_ISIN?362?">'SFMP- Series 44'!$D$26:$D$72</definedName>
    <definedName name="XDO_?FINAL_ISIN?363?">'SFMP- Series 45'!$D$26:$D$33</definedName>
    <definedName name="XDO_?FINAL_ISIN?364?">'SFMP- Series 45'!$D$26:$D$55</definedName>
    <definedName name="XDO_?FINAL_ISIN?365?">'SFMP- Series 45'!$D$26:$D$70</definedName>
    <definedName name="XDO_?FINAL_ISIN?366?">'SFMP- Series 45'!$D$26:$D$75</definedName>
    <definedName name="XDO_?FINAL_ISIN?367?">SBIETFCON!$D$10:$D$39</definedName>
    <definedName name="XDO_?FINAL_ISIN?368?">SBIETFCON!$D$10:$D$82</definedName>
    <definedName name="XDO_?FINAL_ISIN?369?">SBIETFCON!$D$10:$D$87</definedName>
    <definedName name="XDO_?FINAL_ISIN?37?">SEHF!$D$10:$D$129</definedName>
    <definedName name="XDO_?FINAL_ISIN?370?">'SFMP- Series 46'!$D$26:$D$29</definedName>
    <definedName name="XDO_?FINAL_ISIN?371?">'SFMP- Series 46'!$D$26:$D$47</definedName>
    <definedName name="XDO_?FINAL_ISIN?372?">'SFMP- Series 46'!$D$26:$D$62</definedName>
    <definedName name="XDO_?FINAL_ISIN?373?">'SFMP- Series 46'!$D$26:$D$67</definedName>
    <definedName name="XDO_?FINAL_ISIN?374?">'SFMP- Series 47'!$D$26:$D$27</definedName>
    <definedName name="XDO_?FINAL_ISIN?375?">'SFMP- Series 47'!$D$26:$D$46</definedName>
    <definedName name="XDO_?FINAL_ISIN?376?">'SFMP- Series 47'!$D$26:$D$61</definedName>
    <definedName name="XDO_?FINAL_ISIN?377?">'SFMP- Series 47'!$D$26:$D$66</definedName>
    <definedName name="XDO_?FINAL_ISIN?378?">'SFMP- Series 48'!$D$26:$D$28</definedName>
    <definedName name="XDO_?FINAL_ISIN?379?">'SFMP- Series 48'!$D$26:$D$45</definedName>
    <definedName name="XDO_?FINAL_ISIN?38?">SEHF!$D$10:$D$144</definedName>
    <definedName name="XDO_?FINAL_ISIN?380?">'SFMP- Series 48'!$D$26:$D$60</definedName>
    <definedName name="XDO_?FINAL_ISIN?381?">'SFMP- Series 48'!$D$26:$D$65</definedName>
    <definedName name="XDO_?FINAL_ISIN?382?">SBAF!$D$10:$D$81</definedName>
    <definedName name="XDO_?FINAL_ISIN?383?">SBAF!$D$10:$D$87</definedName>
    <definedName name="XDO_?FINAL_ISIN?384?">SBAF!$D$10:$D$95</definedName>
    <definedName name="XDO_?FINAL_ISIN?385?">SBAF!$D$10:$D$91</definedName>
    <definedName name="XDO_?FINAL_ISIN?386?">SBAF!$D$10:$D$121</definedName>
    <definedName name="XDO_?FINAL_ISIN?387?">SBAF!$D$10:$D$132</definedName>
    <definedName name="XDO_?FINAL_ISIN?388?">SBAF!$D$10:$D$147</definedName>
    <definedName name="XDO_?FINAL_ISIN?389?">SBAF!$D$10:$D$174</definedName>
    <definedName name="XDO_?FINAL_ISIN?39?">SEHF!$D$10:$D$149</definedName>
    <definedName name="XDO_?FINAL_ISIN?390?">SBAF!$D$10:$D$179</definedName>
    <definedName name="XDO_?FINAL_ISIN?391?">'SFMP- Series 49'!$D$26:$D$33</definedName>
    <definedName name="XDO_?FINAL_ISIN?392?">'SFMP- Series 49'!$D$26:$D$52</definedName>
    <definedName name="XDO_?FINAL_ISIN?393?">'SFMP- Series 49'!$D$26:$D$67</definedName>
    <definedName name="XDO_?FINAL_ISIN?394?">'SFMP- Series 49'!$D$26:$D$72</definedName>
    <definedName name="XDO_?FINAL_ISIN?395?">'SFMP- Series 50'!$D$26:$D$30</definedName>
    <definedName name="XDO_?FINAL_ISIN?396?">'SFMP- Series 50'!$D$26:$D$48</definedName>
    <definedName name="XDO_?FINAL_ISIN?397?">'SFMP- Series 50'!$D$26:$D$63</definedName>
    <definedName name="XDO_?FINAL_ISIN?398?">'SFMP- Series 50'!$D$26:$D$68</definedName>
    <definedName name="XDO_?FINAL_ISIN?399?">'SFMP- Series 51'!$D$26:$D$36</definedName>
    <definedName name="XDO_?FINAL_ISIN?4?">#REF!</definedName>
    <definedName name="XDO_?FINAL_ISIN?40?">#REF!</definedName>
    <definedName name="XDO_?FINAL_ISIN?400?">'SFMP- Series 51'!$D$26:$D$57</definedName>
    <definedName name="XDO_?FINAL_ISIN?401?">'SFMP- Series 51'!$D$26:$D$72</definedName>
    <definedName name="XDO_?FINAL_ISIN?402?">'SFMP- Series 51'!$D$26:$D$77</definedName>
    <definedName name="XDO_?FINAL_ISIN?403?">'SFMP- Series 52'!$D$26:$D$30</definedName>
    <definedName name="XDO_?FINAL_ISIN?404?">'SFMP- Series 52'!$D$26:$D$51</definedName>
    <definedName name="XDO_?FINAL_ISIN?405?">'SFMP- Series 52'!$D$26:$D$66</definedName>
    <definedName name="XDO_?FINAL_ISIN?406?">'SFMP- Series 52'!$D$26:$D$71</definedName>
    <definedName name="XDO_?FINAL_ISIN?407?">'SFMP- Series 53'!$D$26:$D$34</definedName>
    <definedName name="XDO_?FINAL_ISIN?408?">'SFMP- Series 53'!$D$26:$D$54</definedName>
    <definedName name="XDO_?FINAL_ISIN?409?">'SFMP- Series 53'!$D$26:$D$69</definedName>
    <definedName name="XDO_?FINAL_ISIN?41?">#REF!</definedName>
    <definedName name="XDO_?FINAL_ISIN?410?">'SFMP- Series 53'!$D$26:$D$74</definedName>
    <definedName name="XDO_?FINAL_ISIN?411?">'SFMP- Series 54'!$D$26:$D$28</definedName>
    <definedName name="XDO_?FINAL_ISIN?412?">'SFMP- Series 54'!$D$26:$D$43</definedName>
    <definedName name="XDO_?FINAL_ISIN?413?">'SFMP- Series 54'!$D$26:$D$58</definedName>
    <definedName name="XDO_?FINAL_ISIN?414?">'SFMP- Series 54'!$D$26:$D$63</definedName>
    <definedName name="XDO_?FINAL_ISIN?415?">'SFMP- Series 55'!$D$26:$D$32</definedName>
    <definedName name="XDO_?FINAL_ISIN?416?">'SFMP- Series 55'!$D$26:$D$52</definedName>
    <definedName name="XDO_?FINAL_ISIN?417?">'SFMP- Series 55'!$D$26:$D$67</definedName>
    <definedName name="XDO_?FINAL_ISIN?418?">'SFMP- Series 55'!$D$26:$D$72</definedName>
    <definedName name="XDO_?FINAL_ISIN?419?">'SFMP- Series 56'!$D$26:$D$28</definedName>
    <definedName name="XDO_?FINAL_ISIN?42?">SMIF!$D$18:$D$33</definedName>
    <definedName name="XDO_?FINAL_ISIN?420?">'SFMP- Series 56'!$D$26:$D$44</definedName>
    <definedName name="XDO_?FINAL_ISIN?421?">'SFMP- Series 56'!$D$26:$D$59</definedName>
    <definedName name="XDO_?FINAL_ISIN?422?">'SFMP- Series 56'!$D$26:$D$64</definedName>
    <definedName name="XDO_?FINAL_ISIN?423?">'SFMP- Series 57'!$D$26:$D$29</definedName>
    <definedName name="XDO_?FINAL_ISIN?424?">'SFMP- Series 57'!$D$26:$D$50</definedName>
    <definedName name="XDO_?FINAL_ISIN?425?">'SFMP- Series 57'!$D$26:$D$65</definedName>
    <definedName name="XDO_?FINAL_ISIN?426?">'SFMP- Series 57'!$D$26:$D$70</definedName>
    <definedName name="XDO_?FINAL_ISIN?427?">'SFMP- Series 58'!$D$26:$D$31</definedName>
    <definedName name="XDO_?FINAL_ISIN?428?">'SFMP- Series 58'!$D$26:$D$49</definedName>
    <definedName name="XDO_?FINAL_ISIN?429?">'SFMP- Series 58'!$D$26:$D$64</definedName>
    <definedName name="XDO_?FINAL_ISIN?43?">SMIF!$D$18:$D$45</definedName>
    <definedName name="XDO_?FINAL_ISIN?430?">'SFMP- Series 58'!$D$26:$D$69</definedName>
    <definedName name="XDO_?FINAL_ISIN?431?">SCPSE!$D$18:$D$43</definedName>
    <definedName name="XDO_?FINAL_ISIN?432?">SCPSE!$D$18:$D$52</definedName>
    <definedName name="XDO_?FINAL_ISIN?433?">SCPSE!$D$18:$D$130</definedName>
    <definedName name="XDO_?FINAL_ISIN?434?">SCPSE!$D$18:$D$157</definedName>
    <definedName name="XDO_?FINAL_ISIN?435?">SCPSE!$D$18:$D$162</definedName>
    <definedName name="XDO_?FINAL_ISIN?436?">'SFMP- Series 59'!$D$38:$D$40</definedName>
    <definedName name="XDO_?FINAL_ISIN?437?">'SFMP- Series 59'!$D$38:$D$55</definedName>
    <definedName name="XDO_?FINAL_ISIN?438?">'SFMP- Series 59'!$D$38:$D$60</definedName>
    <definedName name="XDO_?FINAL_ISIN?439?">'SFMP- Series 60'!$D$26:$D$30</definedName>
    <definedName name="XDO_?FINAL_ISIN?44?">SMIF!$D$18:$D$49</definedName>
    <definedName name="XDO_?FINAL_ISIN?440?">'SFMP- Series 60'!$D$26:$D$49</definedName>
    <definedName name="XDO_?FINAL_ISIN?441?">'SFMP- Series 60'!$D$26:$D$64</definedName>
    <definedName name="XDO_?FINAL_ISIN?442?">'SFMP- Series 60'!$D$26:$D$69</definedName>
    <definedName name="XDO_?FINAL_ISIN?443?">SMCF!$D$10:$D$48</definedName>
    <definedName name="XDO_?FINAL_ISIN?444?">SMCF!$D$10:$D$63</definedName>
    <definedName name="XDO_?FINAL_ISIN?445?">SMCF!$D$10:$D$74</definedName>
    <definedName name="XDO_?FINAL_ISIN?446?">SMCF!$D$10:$D$93</definedName>
    <definedName name="XDO_?FINAL_ISIN?447?">SMCF!$D$10:$D$98</definedName>
    <definedName name="XDO_?FINAL_ISIN?448?">'SFMP- Series 61'!$D$26:$D$36</definedName>
    <definedName name="XDO_?FINAL_ISIN?449?">'SFMP- Series 61'!$D$26:$D$56</definedName>
    <definedName name="XDO_?FINAL_ISIN?45?">SMIF!$D$18:$D$68</definedName>
    <definedName name="XDO_?FINAL_ISIN?450?">'SFMP- Series 61'!$D$26:$D$71</definedName>
    <definedName name="XDO_?FINAL_ISIN?451?">'SFMP- Series 61'!$D$26:$D$76</definedName>
    <definedName name="XDO_?FINAL_ISIN?452?">'SFMP- Series 66'!$D$26:$D$34</definedName>
    <definedName name="XDO_?FINAL_ISIN?453?">'SFMP- Series 66'!$D$26:$D$55</definedName>
    <definedName name="XDO_?FINAL_ISIN?454?">'SFMP- Series 66'!$D$26:$D$70</definedName>
    <definedName name="XDO_?FINAL_ISIN?455?">'SFMP- Series 66'!$D$26:$D$75</definedName>
    <definedName name="XDO_?FINAL_ISIN?456?">'SFMP- Series 67'!$D$26:$D$34</definedName>
    <definedName name="XDO_?FINAL_ISIN?457?">'SFMP- Series 67'!$D$26:$D$55</definedName>
    <definedName name="XDO_?FINAL_ISIN?458?">'SFMP- Series 67'!$D$26:$D$70</definedName>
    <definedName name="XDO_?FINAL_ISIN?459?">'SFMP- Series 67'!$D$26:$D$75</definedName>
    <definedName name="XDO_?FINAL_ISIN?46?">SMIF!$D$18:$D$78</definedName>
    <definedName name="XDO_?FINAL_ISIN?460?">'SFMP- Series 64'!$D$24</definedName>
    <definedName name="XDO_?FINAL_ISIN?461?">'SFMP- Series 64'!$D$24:$D$32</definedName>
    <definedName name="XDO_?FINAL_ISIN?462?">'SFMP- Series 64'!$D$24:$D$50</definedName>
    <definedName name="XDO_?FINAL_ISIN?463?">'SFMP- Series 64'!$D$24:$D$65</definedName>
    <definedName name="XDO_?FINAL_ISIN?464?">'SFMP- Series 64'!$D$24:$D$70</definedName>
    <definedName name="XDO_?FINAL_ISIN?465?">'SFMP- Series 68'!$D$24</definedName>
    <definedName name="XDO_?FINAL_ISIN?466?">'SFMP- Series 68'!$D$24:$D$41</definedName>
    <definedName name="XDO_?FINAL_ISIN?467?">'SFMP- Series 68'!$D$24:$D$56</definedName>
    <definedName name="XDO_?FINAL_ISIN?468?">'SFMP- Series 68'!$D$24:$D$61</definedName>
    <definedName name="XDO_?FINAL_ISIN?469?">SNM150IF!$D$10:$D$159</definedName>
    <definedName name="XDO_?FINAL_ISIN?47?">SMIF!$D$18:$D$83</definedName>
    <definedName name="XDO_?FINAL_ISIN?470?">SNM150IF!$D$10:$D$202</definedName>
    <definedName name="XDO_?FINAL_ISIN?471?">SNM150IF!$D$10:$D$207</definedName>
    <definedName name="XDO_?FINAL_ISIN?472?">SNS250IF!$D$10:$D$259</definedName>
    <definedName name="XDO_?FINAL_ISIN?473?">SNS250IF!$D$10:$D$302</definedName>
    <definedName name="XDO_?FINAL_ISIN?474?">SNS250IF!$D$10:$D$307</definedName>
    <definedName name="XDO_?FINAL_ISIN?475?">'SCIGI-JUN 2036'!$D$24:$D$26</definedName>
    <definedName name="XDO_?FINAL_ISIN?476?">'SCIGI-JUN 2036'!$D$24:$D$55</definedName>
    <definedName name="XDO_?FINAL_ISIN?477?">'SCIGI-JUN 2036'!$D$24:$D$60</definedName>
    <definedName name="XDO_?FINAL_ISIN?478?">'SCIGI-APR 2029'!$D$24</definedName>
    <definedName name="XDO_?FINAL_ISIN?479?">'SCIGI-APR 2029'!$D$24:$D$53</definedName>
    <definedName name="XDO_?FINAL_ISIN?48?">#REF!</definedName>
    <definedName name="XDO_?FINAL_ISIN?480?">'SCIGI-APR 2029'!$D$24:$D$58</definedName>
    <definedName name="XDO_?FINAL_ISIN?481?">'SCISI-SEP 2027'!$D$24</definedName>
    <definedName name="XDO_?FINAL_ISIN?482?">'SCISI-SEP 2027'!$D$24:$D$44</definedName>
    <definedName name="XDO_?FINAL_ISIN?483?">'SCISI-SEP 2027'!$D$24:$D$71</definedName>
    <definedName name="XDO_?FINAL_ISIN?484?">'SCISI-SEP 2027'!$D$24:$D$76</definedName>
    <definedName name="XDO_?FINAL_ISIN?485?">'SFMP- Series 72'!$D$38:$D$41</definedName>
    <definedName name="XDO_?FINAL_ISIN?486?">'SFMP- Series 72'!$D$38:$D$56</definedName>
    <definedName name="XDO_?FINAL_ISIN?487?">'SFMP- Series 72'!$D$38:$D$61</definedName>
    <definedName name="XDO_?FINAL_ISIN?488?">'SFMP- Series 73'!$D$38:$D$41</definedName>
    <definedName name="XDO_?FINAL_ISIN?489?">'SFMP- Series 73'!$D$38:$D$56</definedName>
    <definedName name="XDO_?FINAL_ISIN?49?">#REF!</definedName>
    <definedName name="XDO_?FINAL_ISIN?490?">'SFMP- Series 73'!$D$38:$D$61</definedName>
    <definedName name="XDO_?FINAL_ISIN?491?">SLDF!$D$24:$D$32</definedName>
    <definedName name="XDO_?FINAL_ISIN?492?">SLDF!$D$24:$D$53</definedName>
    <definedName name="XDO_?FINAL_ISIN?493?">SLDF!$D$24:$D$63</definedName>
    <definedName name="XDO_?FINAL_ISIN?494?">SLDF!$D$24:$D$68</definedName>
    <definedName name="XDO_?FINAL_ISIN?495?">'SFMP- Series 74'!$D$26:$D$33</definedName>
    <definedName name="XDO_?FINAL_ISIN?496?">'SFMP- Series 74'!$D$26:$D$49</definedName>
    <definedName name="XDO_?FINAL_ISIN?497?">'SFMP- Series 74'!$D$26:$D$64</definedName>
    <definedName name="XDO_?FINAL_ISIN?498?">'SFMP- Series 74'!$D$26:$D$69</definedName>
    <definedName name="XDO_?FINAL_ISIN?499?">'SFMP- Series 76'!$D$18:$D$20</definedName>
    <definedName name="XDO_?FINAL_ISIN?5?">#REF!</definedName>
    <definedName name="XDO_?FINAL_ISIN?50?">SCOF!$D$10:$D$52</definedName>
    <definedName name="XDO_?FINAL_ISIN?500?">'SFMP- Series 76'!$D$18:$D$30</definedName>
    <definedName name="XDO_?FINAL_ISIN?501?">'SFMP- Series 76'!$D$18:$D$47</definedName>
    <definedName name="XDO_?FINAL_ISIN?502?">'SFMP- Series 76'!$D$18:$D$62</definedName>
    <definedName name="XDO_?FINAL_ISIN?503?">'SFMP- Series 76'!$D$18:$D$67</definedName>
    <definedName name="XDO_?FINAL_ISIN?504?">'SFMP- Series 78'!$D$18:$D$21</definedName>
    <definedName name="XDO_?FINAL_ISIN?505?">'SFMP- Series 78'!$D$18:$D$33</definedName>
    <definedName name="XDO_?FINAL_ISIN?506?">'SFMP- Series 78'!$D$18:$D$49</definedName>
    <definedName name="XDO_?FINAL_ISIN?507?">'SFMP- Series 78'!$D$18:$D$64</definedName>
    <definedName name="XDO_?FINAL_ISIN?508?">'SFMP- Series 78'!$D$18:$D$69</definedName>
    <definedName name="XDO_?FINAL_ISIN?509?">SDYF!$D$10:$D$44</definedName>
    <definedName name="XDO_?FINAL_ISIN?51?">SCOF!$D$10:$D$95</definedName>
    <definedName name="XDO_?FINAL_ISIN?510?">SDYF!$D$10:$D$57</definedName>
    <definedName name="XDO_?FINAL_ISIN?511?">SDYF!$D$10:$D$52</definedName>
    <definedName name="XDO_?FINAL_ISIN?512?">SDYF!$D$10:$D$96</definedName>
    <definedName name="XDO_?FINAL_ISIN?513?">SDYF!$D$10:$D$101</definedName>
    <definedName name="XDO_?FINAL_ISIN?514?">'SFMP- Series 79'!$D$18:$D$21</definedName>
    <definedName name="XDO_?FINAL_ISIN?515?">'SFMP- Series 79'!$D$18:$D$44</definedName>
    <definedName name="XDO_?FINAL_ISIN?516?">'SFMP- Series 79'!$D$18:$D$59</definedName>
    <definedName name="XDO_?FINAL_ISIN?517?">'SFMP- Series 79'!$D$18:$D$64</definedName>
    <definedName name="XDO_?FINAL_ISIN?518?">'SFMP- Series 81'!$D$18:$D$25</definedName>
    <definedName name="XDO_?FINAL_ISIN?519?">'SFMP- Series 81'!$D$18:$D$41</definedName>
    <definedName name="XDO_?FINAL_ISIN?52?">SCOF!$D$10:$D$100</definedName>
    <definedName name="XDO_?FINAL_ISIN?520?">'SFMP- Series 81'!$D$18:$D$58</definedName>
    <definedName name="XDO_?FINAL_ISIN?521?">'SFMP- Series 81'!$D$18:$D$73</definedName>
    <definedName name="XDO_?FINAL_ISIN?522?">'SFMP- Series 81'!$D$18:$D$78</definedName>
    <definedName name="XDO_?FINAL_ISIN?523?">'SBI-BSE-SENSEX-IF'!$D$10:$D$39</definedName>
    <definedName name="XDO_?FINAL_ISIN?524?">'SBI-BSE-SENSEX-IF'!$D$10:$D$82</definedName>
    <definedName name="XDO_?FINAL_ISIN?525?">'SBI-BSE-SENSEX-IF'!$D$10:$D$87</definedName>
    <definedName name="XDO_?FINAL_ISIN?526?">'SBI Nifty 1 D Rate ETF'!$D$52</definedName>
    <definedName name="XDO_?FINAL_ISIN?527?">'SBI Nifty 1 D Rate ETF'!$D$52:$D$57</definedName>
    <definedName name="XDO_?FINAL_ISIN?528?">SN50EWIF!$D$10:$D$59</definedName>
    <definedName name="XDO_?FINAL_ISIN?529?">SN50EWIF!$D$10:$D$102</definedName>
    <definedName name="XDO_?FINAL_ISIN?53?">STOF!$D$10:$D$25</definedName>
    <definedName name="XDO_?FINAL_ISIN?530?">SN50EWIF!$D$10:$D$107</definedName>
    <definedName name="XDO_?FINAL_ISIN?531?">'SFMP- Series 92'!$D$30:$D$35</definedName>
    <definedName name="XDO_?FINAL_ISIN?532?">'SFMP- Series 92'!$D$30:$D$47</definedName>
    <definedName name="XDO_?FINAL_ISIN?533?">'SFMP- Series 92'!$D$30:$D$68</definedName>
    <definedName name="XDO_?FINAL_ISIN?534?">'SFMP- Series 92'!$D$30:$D$73</definedName>
    <definedName name="XDO_?FINAL_ISIN?535?">'SBI Energy Opportunities Fund'!$D$10:$D$33</definedName>
    <definedName name="XDO_?FINAL_ISIN?536?">'SBI Energy Opportunities Fund'!$D$10:$D$59</definedName>
    <definedName name="XDO_?FINAL_ISIN?537?">'SBI Energy Opportunities Fund'!$D$10:$D$78</definedName>
    <definedName name="XDO_?FINAL_ISIN?538?">'SBI Energy Opportunities Fund'!$D$10:$D$83</definedName>
    <definedName name="XDO_?FINAL_ISIN?539?">#REF!</definedName>
    <definedName name="XDO_?FINAL_ISIN?54?">STOF!$D$10:$D$30</definedName>
    <definedName name="XDO_?FINAL_ISIN?540?">#REF!</definedName>
    <definedName name="XDO_?FINAL_ISIN?541?">#REF!</definedName>
    <definedName name="XDO_?FINAL_ISIN?542?">#REF!</definedName>
    <definedName name="XDO_?FINAL_ISIN?543?">#REF!</definedName>
    <definedName name="XDO_?FINAL_ISIN?544?">#REF!</definedName>
    <definedName name="XDO_?FINAL_ISIN?545?">#REF!</definedName>
    <definedName name="XDO_?FINAL_ISIN?546?">#REF!</definedName>
    <definedName name="XDO_?FINAL_ISIN?547?">#REF!</definedName>
    <definedName name="XDO_?FINAL_ISIN?548?">#REF!</definedName>
    <definedName name="XDO_?FINAL_ISIN?549?">#REF!</definedName>
    <definedName name="XDO_?FINAL_ISIN?55?">STOF!$D$10:$D$38</definedName>
    <definedName name="XDO_?FINAL_ISIN?550?">#REF!</definedName>
    <definedName name="XDO_?FINAL_ISIN?551?">#REF!</definedName>
    <definedName name="XDO_?FINAL_ISIN?552?">#REF!</definedName>
    <definedName name="XDO_?FINAL_ISIN?553?">#REF!</definedName>
    <definedName name="XDO_?FINAL_ISIN?554?">#REF!</definedName>
    <definedName name="XDO_?FINAL_ISIN?555?">#REF!</definedName>
    <definedName name="XDO_?FINAL_ISIN?56?">STOF!$D$10:$D$77</definedName>
    <definedName name="XDO_?FINAL_ISIN?57?">STOF!$D$10:$D$82</definedName>
    <definedName name="XDO_?FINAL_ISIN?58?">SHOF!$D$10:$D$33</definedName>
    <definedName name="XDO_?FINAL_ISIN?59?">SHOF!$D$10:$D$39</definedName>
    <definedName name="XDO_?FINAL_ISIN?6?">#REF!</definedName>
    <definedName name="XDO_?FINAL_ISIN?60?">SHOF!$D$10:$D$46</definedName>
    <definedName name="XDO_?FINAL_ISIN?61?">SHOF!$D$10:$D$79</definedName>
    <definedName name="XDO_?FINAL_ISIN?62?">SHOF!$D$10:$D$84</definedName>
    <definedName name="XDO_?FINAL_ISIN?63?">SCF!$D$10:$D$98</definedName>
    <definedName name="XDO_?FINAL_ISIN?64?">SCF!$D$10:$D$105</definedName>
    <definedName name="XDO_?FINAL_ISIN?65?">SCF!$D$10:$D$109</definedName>
    <definedName name="XDO_?FINAL_ISIN?66?">SCF!$D$10:$D$134</definedName>
    <definedName name="XDO_?FINAL_ISIN?67?">SCF!$D$10:$D$153</definedName>
    <definedName name="XDO_?FINAL_ISIN?68?">SCF!$D$10:$D$158</definedName>
    <definedName name="XDO_?FINAL_ISIN?69?">SNIF!$D$10:$D$59</definedName>
    <definedName name="XDO_?FINAL_ISIN?7?">#REF!</definedName>
    <definedName name="XDO_?FINAL_ISIN?70?">SNIF!$D$10:$D$102</definedName>
    <definedName name="XDO_?FINAL_ISIN?71?">SNIF!$D$10:$D$107</definedName>
    <definedName name="XDO_?FINAL_ISIN?72?">'SMCBF-SP'!$D$10:$D$30</definedName>
    <definedName name="XDO_?FINAL_ISIN?73?">'SMCBF-SP'!$D$10:$D$46</definedName>
    <definedName name="XDO_?FINAL_ISIN?74?">'SMCBF-SP'!$D$10:$D$56</definedName>
    <definedName name="XDO_?FINAL_ISIN?75?">'SMCBF-SP'!$D$10:$D$61</definedName>
    <definedName name="XDO_?FINAL_ISIN?76?">'SMCBF-SP'!$D$10:$D$74</definedName>
    <definedName name="XDO_?FINAL_ISIN?77?">'SMCBF-SP'!$D$10:$D$89</definedName>
    <definedName name="XDO_?FINAL_ISIN?78?">'SMCBF-SP'!$D$10:$D$94</definedName>
    <definedName name="XDO_?FINAL_ISIN?79?">SOF!$D$52:$D$53</definedName>
    <definedName name="XDO_?FINAL_ISIN?8?">#REF!</definedName>
    <definedName name="XDO_?FINAL_ISIN?80?">SOF!$D$52:$D$58</definedName>
    <definedName name="XDO_?FINAL_ISIN?81?">SMMDF!$D$18:$D$53</definedName>
    <definedName name="XDO_?FINAL_ISIN?82?">SMMDF!$D$18:$D$65</definedName>
    <definedName name="XDO_?FINAL_ISIN?83?">SMMDF!$D$18:$D$71</definedName>
    <definedName name="XDO_?FINAL_ISIN?84?">SMMDF!$D$18:$D$90</definedName>
    <definedName name="XDO_?FINAL_ISIN?85?">SMMDF!$D$18:$D$100</definedName>
    <definedName name="XDO_?FINAL_ISIN?86?">SMMDF!$D$18:$D$105</definedName>
    <definedName name="XDO_?FINAL_ISIN?87?">SLF!$D$18</definedName>
    <definedName name="XDO_?FINAL_ISIN?88?">SLF!$D$18:$D$28</definedName>
    <definedName name="XDO_?FINAL_ISIN?89?">SLF!$D$18:$D$86</definedName>
    <definedName name="XDO_?FINAL_ISIN?9?">SLMF!$D$10:$D$85</definedName>
    <definedName name="XDO_?FINAL_ISIN?90?">SLF!$D$18:$D$118</definedName>
    <definedName name="XDO_?FINAL_ISIN?91?">SLF!$D$18:$D$135</definedName>
    <definedName name="XDO_?FINAL_ISIN?92?">SLF!$D$18:$D$146</definedName>
    <definedName name="XDO_?FINAL_ISIN?93?">SLF!$D$18:$D$156</definedName>
    <definedName name="XDO_?FINAL_ISIN?94?">SLF!$D$18:$D$161</definedName>
    <definedName name="XDO_?FINAL_ISIN?95?">SDBF!$D$18:$D$21</definedName>
    <definedName name="XDO_?FINAL_ISIN?96?">SDBF!$D$18:$D$32</definedName>
    <definedName name="XDO_?FINAL_ISIN?97?">SDBF!$D$18:$D$41</definedName>
    <definedName name="XDO_?FINAL_ISIN?98?">SDBF!$D$18:$D$60</definedName>
    <definedName name="XDO_?FINAL_ISIN?99?">SDBF!$D$18:$D$70</definedName>
    <definedName name="XDO_?FINAL_MV?">SMEEF!$G$10:$G$98</definedName>
    <definedName name="XDO_?FINAL_MV?1?">#REF!</definedName>
    <definedName name="XDO_?FINAL_MV?10?">SLMF!$G$10:$G$91</definedName>
    <definedName name="XDO_?FINAL_MV?100?">SDBF!$G$18:$G$75</definedName>
    <definedName name="XDO_?FINAL_MV?101?">SSF!$G$24</definedName>
    <definedName name="XDO_?FINAL_MV?102?">SSF!$G$24:$G$33</definedName>
    <definedName name="XDO_?FINAL_MV?103?">SSF!$G$24:$G$58</definedName>
    <definedName name="XDO_?FINAL_MV?104?">SSF!$G$24:$G$96</definedName>
    <definedName name="XDO_?FINAL_MV?105?">SSF!$G$24:$G$100</definedName>
    <definedName name="XDO_?FINAL_MV?106?">SSF!$G$24:$G$108</definedName>
    <definedName name="XDO_?FINAL_MV?107?">SSF!$G$24:$G$115</definedName>
    <definedName name="XDO_?FINAL_MV?108?">SSF!$G$24:$G$125</definedName>
    <definedName name="XDO_?FINAL_MV?109?">SSF!$G$24:$G$130</definedName>
    <definedName name="XDO_?FINAL_MV?11?">SLMF!$G$10:$G$95</definedName>
    <definedName name="XDO_?FINAL_MV?110?">SCRF!$G$16</definedName>
    <definedName name="XDO_?FINAL_MV?111?">SCRF!$G$16:$G$58</definedName>
    <definedName name="XDO_?FINAL_MV?112?">SCRF!$G$16:$G$70</definedName>
    <definedName name="XDO_?FINAL_MV?113?">SCRF!$G$16:$G$74</definedName>
    <definedName name="XDO_?FINAL_MV?114?">SCRF!$G$16:$G$79</definedName>
    <definedName name="XDO_?FINAL_MV?115?">SCRF!$G$16:$G$94</definedName>
    <definedName name="XDO_?FINAL_MV?116?">SCRF!$G$16:$G$104</definedName>
    <definedName name="XDO_?FINAL_MV?117?">SCRF!$G$16:$G$109</definedName>
    <definedName name="XDO_?FINAL_MV?118?">SFEF!$G$10:$G$30</definedName>
    <definedName name="XDO_?FINAL_MV?119?">SFEF!$G$10:$G$36</definedName>
    <definedName name="XDO_?FINAL_MV?12?">SLMF!$G$10:$G$134</definedName>
    <definedName name="XDO_?FINAL_MV?120?">SFEF!$G$10:$G$39</definedName>
    <definedName name="XDO_?FINAL_MV?121?">SFEF!$G$10:$G$58</definedName>
    <definedName name="XDO_?FINAL_MV?122?">SFEF!$G$10:$G$77</definedName>
    <definedName name="XDO_?FINAL_MV?123?">SFEF!$G$10:$G$82</definedName>
    <definedName name="XDO_?FINAL_MV?124?">SCHF!$G$10:$G$53</definedName>
    <definedName name="XDO_?FINAL_MV?125?">SCHF!$G$10:$G$61</definedName>
    <definedName name="XDO_?FINAL_MV?126?">SCHF!$G$10:$G$107</definedName>
    <definedName name="XDO_?FINAL_MV?127?">SCHF!$G$10:$G$117</definedName>
    <definedName name="XDO_?FINAL_MV?128?">SCHF!$G$10:$G$133</definedName>
    <definedName name="XDO_?FINAL_MV?129?">SCHF!$G$10:$G$152</definedName>
    <definedName name="XDO_?FINAL_MV?13?">SLMF!$G$10:$G$139</definedName>
    <definedName name="XDO_?FINAL_MV?130?">SCHF!$G$10:$G$162</definedName>
    <definedName name="XDO_?FINAL_MV?131?">SCHF!$G$10:$G$167</definedName>
    <definedName name="XDO_?FINAL_MV?132?">SMUSD!$G$18:$G$40</definedName>
    <definedName name="XDO_?FINAL_MV?133?">SMUSD!$G$18:$G$51</definedName>
    <definedName name="XDO_?FINAL_MV?134?">SMUSD!$G$18:$G$64</definedName>
    <definedName name="XDO_?FINAL_MV?135?">SMUSD!$G$18:$G$87</definedName>
    <definedName name="XDO_?FINAL_MV?136?">SMUSD!$G$18:$G$94</definedName>
    <definedName name="XDO_?FINAL_MV?137?">SMUSD!$G$18:$G$105</definedName>
    <definedName name="XDO_?FINAL_MV?138?">SMUSD!$G$18:$G$115</definedName>
    <definedName name="XDO_?FINAL_MV?139?">SMUSD!$G$18:$G$120</definedName>
    <definedName name="XDO_?FINAL_MV?14?">SLTEF!$G$10:$G$74</definedName>
    <definedName name="XDO_?FINAL_MV?140?">SMIDCAP!$G$10:$G$80</definedName>
    <definedName name="XDO_?FINAL_MV?141?">SMIDCAP!$G$10:$G$105</definedName>
    <definedName name="XDO_?FINAL_MV?142?">SMIDCAP!$G$10:$G$124</definedName>
    <definedName name="XDO_?FINAL_MV?143?">SMIDCAP!$G$10:$G$129</definedName>
    <definedName name="XDO_?FINAL_MV?144?">SMCMF!$G$24:$G$26</definedName>
    <definedName name="XDO_?FINAL_MV?145?">SMCMF!$G$24:$G$55</definedName>
    <definedName name="XDO_?FINAL_MV?146?">SMCMF!$G$24:$G$60</definedName>
    <definedName name="XDO_?FINAL_MV?147?">SMCOMMA!$G$10:$G$30</definedName>
    <definedName name="XDO_?FINAL_MV?148?">SMCOMMA!$G$10:$G$73</definedName>
    <definedName name="XDO_?FINAL_MV?149?">SMCOMMA!$G$10:$G$78</definedName>
    <definedName name="XDO_?FINAL_MV?15?">SLTEF!$G$10:$G$117</definedName>
    <definedName name="XDO_?FINAL_MV?150?">SMGF!$G$24:$G$31</definedName>
    <definedName name="XDO_?FINAL_MV?151?">SMGF!$G$24:$G$41</definedName>
    <definedName name="XDO_?FINAL_MV?152?">SMGF!$G$24:$G$68</definedName>
    <definedName name="XDO_?FINAL_MV?153?">SMGF!$G$24:$G$73</definedName>
    <definedName name="XDO_?FINAL_MV?154?">SFLEXI!$G$10:$G$88</definedName>
    <definedName name="XDO_?FINAL_MV?155?">SFLEXI!$G$10:$G$96</definedName>
    <definedName name="XDO_?FINAL_MV?156?">SFLEXI!$G$10:$G$117</definedName>
    <definedName name="XDO_?FINAL_MV?157?">SFLEXI!$G$10:$G$136</definedName>
    <definedName name="XDO_?FINAL_MV?158?">SFLEXI!$G$10:$G$141</definedName>
    <definedName name="XDO_?FINAL_MV?159?">SMAAF!$G$10:$G$59</definedName>
    <definedName name="XDO_?FINAL_MV?16?">SLTEF!$G$10:$G$122</definedName>
    <definedName name="XDO_?FINAL_MV?160?">SMAAF!$G$10:$G$71</definedName>
    <definedName name="XDO_?FINAL_MV?161?">SMAAF!$G$10:$G$67</definedName>
    <definedName name="XDO_?FINAL_MV?162?">SMAAF!$G$10:$G$99</definedName>
    <definedName name="XDO_?FINAL_MV?163?">SMAAF!$G$10:$G$112</definedName>
    <definedName name="XDO_?FINAL_MV?164?">SMAAF!$G$10:$G$119</definedName>
    <definedName name="XDO_?FINAL_MV?165?">SMAAF!$G$10:$G$125</definedName>
    <definedName name="XDO_?FINAL_MV?166?">SMAAF!$G$10:$G$139</definedName>
    <definedName name="XDO_?FINAL_MV?167?">SMAAF!$G$10:$G$151</definedName>
    <definedName name="XDO_?FINAL_MV?168?">SMAAF!$G$10:$G$156</definedName>
    <definedName name="XDO_?FINAL_MV?169?">SBLUECHIP!$G$10:$G$58</definedName>
    <definedName name="XDO_?FINAL_MV?17?">#REF!</definedName>
    <definedName name="XDO_?FINAL_MV?170?">SBLUECHIP!$G$10:$G$84</definedName>
    <definedName name="XDO_?FINAL_MV?171?">SBLUECHIP!$G$10:$G$103</definedName>
    <definedName name="XDO_?FINAL_MV?172?">SBLUECHIP!$G$10:$G$108</definedName>
    <definedName name="XDO_?FINAL_MV?173?">SAOF!$G$10:$G$181</definedName>
    <definedName name="XDO_?FINAL_MV?174?">SAOF!$G$10:$G$196</definedName>
    <definedName name="XDO_?FINAL_MV?175?">SAOF!$G$10:$G$212</definedName>
    <definedName name="XDO_?FINAL_MV?176?">SAOF!$G$10:$G$217</definedName>
    <definedName name="XDO_?FINAL_MV?177?">SAOF!$G$10:$G$224</definedName>
    <definedName name="XDO_?FINAL_MV?178?">SAOF!$G$10:$G$234</definedName>
    <definedName name="XDO_?FINAL_MV?179?">SAOF!$G$10:$G$246</definedName>
    <definedName name="XDO_?FINAL_MV?18?">#REF!</definedName>
    <definedName name="XDO_?FINAL_MV?180?">SAOF!$G$10:$G$251</definedName>
    <definedName name="XDO_?FINAL_MV?181?">SIF!$G$10:$G$49</definedName>
    <definedName name="XDO_?FINAL_MV?182?">SIF!$G$10:$G$57</definedName>
    <definedName name="XDO_?FINAL_MV?183?">SIF!$G$10:$G$96</definedName>
    <definedName name="XDO_?FINAL_MV?184?">SIF!$G$10:$G$101</definedName>
    <definedName name="XDO_?FINAL_MV?185?">SMLDF!$G$18:$G$60</definedName>
    <definedName name="XDO_?FINAL_MV?186?">SMLDF!$G$18:$G$70</definedName>
    <definedName name="XDO_?FINAL_MV?187?">SMLDF!$G$18:$G$75</definedName>
    <definedName name="XDO_?FINAL_MV?188?">SMLDF!$G$18:$G$87</definedName>
    <definedName name="XDO_?FINAL_MV?189?">SMLDF!$G$18:$G$100</definedName>
    <definedName name="XDO_?FINAL_MV?19?">#REF!</definedName>
    <definedName name="XDO_?FINAL_MV?190?">SMLDF!$G$18:$G$110</definedName>
    <definedName name="XDO_?FINAL_MV?191?">SMLDF!$G$18:$G$117</definedName>
    <definedName name="XDO_?FINAL_MV?192?">SMLDF!$G$18:$G$127</definedName>
    <definedName name="XDO_?FINAL_MV?193?">SMLDF!$G$18:$G$132</definedName>
    <definedName name="XDO_?FINAL_MV?194?">SSTDF!$G$18:$G$84</definedName>
    <definedName name="XDO_?FINAL_MV?195?">SSTDF!$G$18:$G$98</definedName>
    <definedName name="XDO_?FINAL_MV?196?">SSTDF!$G$18:$G$102</definedName>
    <definedName name="XDO_?FINAL_MV?197?">SSTDF!$G$18:$G$115</definedName>
    <definedName name="XDO_?FINAL_MV?198?">SSTDF!$G$18:$G$122</definedName>
    <definedName name="XDO_?FINAL_MV?199?">SSTDF!$G$18:$G$132</definedName>
    <definedName name="XDO_?FINAL_MV?2?">#REF!</definedName>
    <definedName name="XDO_?FINAL_MV?20?">#REF!</definedName>
    <definedName name="XDO_?FINAL_MV?200?">SSTDF!$G$18:$G$137</definedName>
    <definedName name="XDO_?FINAL_MV?201?">SETFGOLD!$G$46</definedName>
    <definedName name="XDO_?FINAL_MV?202?">SETFGOLD!$G$46:$G$54</definedName>
    <definedName name="XDO_?FINAL_MV?203?">SETFGOLD!$G$46:$G$59</definedName>
    <definedName name="XDO_?FINAL_MV?204?">SPSU!$G$10:$G$32</definedName>
    <definedName name="XDO_?FINAL_MV?205?">SPSU!$G$10:$G$75</definedName>
    <definedName name="XDO_?FINAL_MV?206?">SPSU!$G$10:$G$80</definedName>
    <definedName name="XDO_?FINAL_MV?207?">SGF!$G$42</definedName>
    <definedName name="XDO_?FINAL_MV?208?">SGF!$G$42:$G$54</definedName>
    <definedName name="XDO_?FINAL_MV?209?">SGF!$G$42:$G$59</definedName>
    <definedName name="XDO_?FINAL_MV?21?">SMGLF!$G$10:$G$31</definedName>
    <definedName name="XDO_?FINAL_MV?210?">SBISENSEX!$G$10:$G$39</definedName>
    <definedName name="XDO_?FINAL_MV?211?">SBISENSEX!$G$10:$G$82</definedName>
    <definedName name="XDO_?FINAL_MV?212?">SBISENSEX!$G$10:$G$87</definedName>
    <definedName name="XDO_?FINAL_MV?213?">SSCF!$G$10:$G$65</definedName>
    <definedName name="XDO_?FINAL_MV?214?">SSCF!$G$10:$G$76</definedName>
    <definedName name="XDO_?FINAL_MV?215?">SSCF!$G$10:$G$109</definedName>
    <definedName name="XDO_?FINAL_MV?216?">SSCF!$G$10:$G$114</definedName>
    <definedName name="XDO_?FINAL_MV?217?">SBPF!$G$18:$G$58</definedName>
    <definedName name="XDO_?FINAL_MV?218?">SBPF!$G$18:$G$69</definedName>
    <definedName name="XDO_?FINAL_MV?219?">SBPF!$G$18:$G$76</definedName>
    <definedName name="XDO_?FINAL_MV?22?">SMGLF!$G$10:$G$40</definedName>
    <definedName name="XDO_?FINAL_MV?220?">SBPF!$G$18:$G$95</definedName>
    <definedName name="XDO_?FINAL_MV?221?">SBPF!$G$18:$G$105</definedName>
    <definedName name="XDO_?FINAL_MV?222?">SBPF!$G$18:$G$110</definedName>
    <definedName name="XDO_?FINAL_MV?223?">'SLTAF-I'!$G$10:$G$33</definedName>
    <definedName name="XDO_?FINAL_MV?224?">'SLTAF-I'!$G$10:$G$76</definedName>
    <definedName name="XDO_?FINAL_MV?225?">'SLTAF-I'!$G$10:$G$81</definedName>
    <definedName name="XDO_?FINAL_MV?226?">'SLTAF-II'!$G$10:$G$33</definedName>
    <definedName name="XDO_?FINAL_MV?227?">'SLTAF-II'!$G$10:$G$76</definedName>
    <definedName name="XDO_?FINAL_MV?228?">'SLTAF-II'!$G$10:$G$81</definedName>
    <definedName name="XDO_?FINAL_MV?229?">SBFS!$G$10:$G$34</definedName>
    <definedName name="XDO_?FINAL_MV?23?">SMGLF!$G$10:$G$41</definedName>
    <definedName name="XDO_?FINAL_MV?230?">SBFS!$G$10:$G$77</definedName>
    <definedName name="XDO_?FINAL_MV?231?">SBFS!$G$10:$G$82</definedName>
    <definedName name="XDO_?FINAL_MV?232?">SETFNN50!$G$10:$G$59</definedName>
    <definedName name="XDO_?FINAL_MV?233?">SETFNN50!$G$10:$G$102</definedName>
    <definedName name="XDO_?FINAL_MV?234?">SETFNN50!$G$10:$G$107</definedName>
    <definedName name="XDO_?FINAL_MV?235?">SETFNIFBK!$G$10:$G$21</definedName>
    <definedName name="XDO_?FINAL_MV?236?">SETFNIFBK!$G$10:$G$64</definedName>
    <definedName name="XDO_?FINAL_MV?237?">SETFNIFBK!$G$10:$G$69</definedName>
    <definedName name="XDO_?FINAL_MV?238?">SETFBSE100!$G$10:$G$110</definedName>
    <definedName name="XDO_?FINAL_MV?239?">SETFBSE100!$G$10:$G$157</definedName>
    <definedName name="XDO_?FINAL_MV?24?">SMGLF!$G$10:$G$79</definedName>
    <definedName name="XDO_?FINAL_MV?240?">SESF!$G$10:$G$110</definedName>
    <definedName name="XDO_?FINAL_MV?241?">SESF!$G$10:$G$123</definedName>
    <definedName name="XDO_?FINAL_MV?242?">SESF!$G$10:$G$119</definedName>
    <definedName name="XDO_?FINAL_MV?243?">SESF!$G$10:$G$148</definedName>
    <definedName name="XDO_?FINAL_MV?244?">SESF!$G$10:$G$158</definedName>
    <definedName name="XDO_?FINAL_MV?245?">SESF!$G$10:$G$167</definedName>
    <definedName name="XDO_?FINAL_MV?246?">SESF!$G$10:$G$174</definedName>
    <definedName name="XDO_?FINAL_MV?247?">SESF!$G$10:$G$193</definedName>
    <definedName name="XDO_?FINAL_MV?248?">SESF!$G$10:$G$198</definedName>
    <definedName name="XDO_?FINAL_MV?249?">SETFNIF50!$G$10:$G$59</definedName>
    <definedName name="XDO_?FINAL_MV?25?">SMGLF!$G$10:$G$84</definedName>
    <definedName name="XDO_?FINAL_MV?250?">SETFNIF50!$G$10:$G$102</definedName>
    <definedName name="XDO_?FINAL_MV?251?">SETFNIF50!$G$10:$G$107</definedName>
    <definedName name="XDO_?FINAL_MV?252?">'SLTAF-III'!$G$10:$G$34</definedName>
    <definedName name="XDO_?FINAL_MV?253?">'SLTAF-III'!$G$10:$G$77</definedName>
    <definedName name="XDO_?FINAL_MV?254?">'SLTAF-III'!$G$10:$G$82</definedName>
    <definedName name="XDO_?FINAL_MV?255?">SETF10GILT!$G$24</definedName>
    <definedName name="XDO_?FINAL_MV?256?">SETF10GILT!$G$24:$G$53</definedName>
    <definedName name="XDO_?FINAL_MV?257?">SETF10GILT!$G$24:$G$58</definedName>
    <definedName name="XDO_?FINAL_MV?258?">'SLTAF-IV'!$G$10:$G$33</definedName>
    <definedName name="XDO_?FINAL_MV?259?">'SLTAF-IV'!$G$10:$G$44</definedName>
    <definedName name="XDO_?FINAL_MV?26?">#REF!</definedName>
    <definedName name="XDO_?FINAL_MV?260?">'SLTAF-IV'!$G$10:$G$77</definedName>
    <definedName name="XDO_?FINAL_MV?261?">'SLTAF-IV'!$G$10:$G$82</definedName>
    <definedName name="XDO_?FINAL_MV?262?">'SLTAF-V'!$G$10:$G$29</definedName>
    <definedName name="XDO_?FINAL_MV?263?">'SLTAF-V'!$G$10:$G$72</definedName>
    <definedName name="XDO_?FINAL_MV?264?">'SLTAF-V'!$G$10:$G$77</definedName>
    <definedName name="XDO_?FINAL_MV?265?">'SLTAF-VI'!$G$10:$G$53</definedName>
    <definedName name="XDO_?FINAL_MV?266?">'SLTAF-VI'!$G$10:$G$96</definedName>
    <definedName name="XDO_?FINAL_MV?267?">'SLTAF-VI'!$G$10:$G$101</definedName>
    <definedName name="XDO_?FINAL_MV?268?">SETFSN50!$G$10:$G$59</definedName>
    <definedName name="XDO_?FINAL_MV?269?">SETFSN50!$G$10:$G$102</definedName>
    <definedName name="XDO_?FINAL_MV?27?">#REF!</definedName>
    <definedName name="XDO_?FINAL_MV?270?">SETFSN50!$G$10:$G$107</definedName>
    <definedName name="XDO_?FINAL_MV?271?">SBIETFQLTY!$G$10:$G$39</definedName>
    <definedName name="XDO_?FINAL_MV?272?">SBIETFQLTY!$G$10:$G$82</definedName>
    <definedName name="XDO_?FINAL_MV?273?">SBIETFQLTY!$G$10:$G$87</definedName>
    <definedName name="XDO_?FINAL_MV?274?">SCBF!$G$18:$G$99</definedName>
    <definedName name="XDO_?FINAL_MV?275?">SCBF!$G$18:$G$110</definedName>
    <definedName name="XDO_?FINAL_MV?276?">SCBF!$G$18:$G$118</definedName>
    <definedName name="XDO_?FINAL_MV?277?">SCBF!$G$18:$G$137</definedName>
    <definedName name="XDO_?FINAL_MV?278?">SCBF!$G$18:$G$147</definedName>
    <definedName name="XDO_?FINAL_MV?279?">SCBF!$G$18:$G$152</definedName>
    <definedName name="XDO_?FINAL_MV?28?">SEHF!$G$10:$G$38</definedName>
    <definedName name="XDO_?FINAL_MV?280?">SEMVF!$G$10:$G$59</definedName>
    <definedName name="XDO_?FINAL_MV?281?">SEMVF!$G$10:$G$102</definedName>
    <definedName name="XDO_?FINAL_MV?282?">SEMVF!$G$10:$G$107</definedName>
    <definedName name="XDO_?FINAL_MV?283?">'SFMP- Series 1'!$G$26:$G$31</definedName>
    <definedName name="XDO_?FINAL_MV?284?">'SFMP- Series 1'!$G$26:$G$49</definedName>
    <definedName name="XDO_?FINAL_MV?285?">'SFMP- Series 1'!$G$26:$G$64</definedName>
    <definedName name="XDO_?FINAL_MV?286?">'SFMP- Series 1'!$G$26:$G$69</definedName>
    <definedName name="XDO_?FINAL_MV?287?">'SFMP- Series 6'!$G$26:$G$29</definedName>
    <definedName name="XDO_?FINAL_MV?288?">'SFMP- Series 6'!$G$26:$G$47</definedName>
    <definedName name="XDO_?FINAL_MV?289?">'SFMP- Series 6'!$G$26:$G$62</definedName>
    <definedName name="XDO_?FINAL_MV?29?">SEHF!$G$10:$G$43</definedName>
    <definedName name="XDO_?FINAL_MV?290?">'SFMP- Series 6'!$G$26:$G$67</definedName>
    <definedName name="XDO_?FINAL_MV?291?">'SFMP- Series 34'!$G$26</definedName>
    <definedName name="XDO_?FINAL_MV?292?">'SFMP- Series 34'!$G$26:$G$41</definedName>
    <definedName name="XDO_?FINAL_MV?293?">'SFMP- Series 34'!$G$26:$G$56</definedName>
    <definedName name="XDO_?FINAL_MV?294?">'SFMP- Series 34'!$G$26:$G$61</definedName>
    <definedName name="XDO_?FINAL_MV?295?">'SMCBF-IP'!$G$10:$G$40</definedName>
    <definedName name="XDO_?FINAL_MV?296?">'SMCBF-IP'!$G$10:$G$48</definedName>
    <definedName name="XDO_?FINAL_MV?297?">'SMCBF-IP'!$G$10:$G$50</definedName>
    <definedName name="XDO_?FINAL_MV?298?">'SMCBF-IP'!$G$10:$G$52</definedName>
    <definedName name="XDO_?FINAL_MV?299?">'SMCBF-IP'!$G$10:$G$63</definedName>
    <definedName name="XDO_?FINAL_MV?3?">#REF!</definedName>
    <definedName name="XDO_?FINAL_MV?30?">SEHF!$G$10:$G$54</definedName>
    <definedName name="XDO_?FINAL_MV?300?">'SMCBF-IP'!$G$10:$G$92</definedName>
    <definedName name="XDO_?FINAL_MV?301?">'SMCBF-IP'!$G$10:$G$97</definedName>
    <definedName name="XDO_?FINAL_MV?302?">SFRDF!$G$18:$G$26</definedName>
    <definedName name="XDO_?FINAL_MV?303?">SFRDF!$G$18:$G$36</definedName>
    <definedName name="XDO_?FINAL_MV?304?">SFRDF!$G$18:$G$41</definedName>
    <definedName name="XDO_?FINAL_MV?305?">SFRDF!$G$18:$G$60</definedName>
    <definedName name="XDO_?FINAL_MV?306?">SFRDF!$G$18:$G$70</definedName>
    <definedName name="XDO_?FINAL_MV?307?">SFRDF!$G$18:$G$75</definedName>
    <definedName name="XDO_?FINAL_MV?308?">SBIETFIT!$G$10:$G$19</definedName>
    <definedName name="XDO_?FINAL_MV?309?">SBIETFIT!$G$10:$G$62</definedName>
    <definedName name="XDO_?FINAL_MV?31?">SEHF!$G$10:$G$50</definedName>
    <definedName name="XDO_?FINAL_MV?310?">SBIETFIT!$G$10:$G$67</definedName>
    <definedName name="XDO_?FINAL_MV?311?">SBIETFPB!$G$10:$G$19</definedName>
    <definedName name="XDO_?FINAL_MV?312?">SBIETFPB!$G$10:$G$62</definedName>
    <definedName name="XDO_?FINAL_MV?313?">SBIETFPB!$G$10:$G$67</definedName>
    <definedName name="XDO_?FINAL_MV?314?">'SRBF-AP'!$G$10:$G$48</definedName>
    <definedName name="XDO_?FINAL_MV?315?">'SRBF-AP'!$G$10:$G$57</definedName>
    <definedName name="XDO_?FINAL_MV?316?">'SRBF-AP'!$G$10:$G$66</definedName>
    <definedName name="XDO_?FINAL_MV?317?">'SRBF-AP'!$G$10:$G$71</definedName>
    <definedName name="XDO_?FINAL_MV?318?">'SRBF-AP'!$G$10:$G$98</definedName>
    <definedName name="XDO_?FINAL_MV?319?">'SRBF-AP'!$G$10:$G$103</definedName>
    <definedName name="XDO_?FINAL_MV?32?">SEHF!$G$10:$G$87</definedName>
    <definedName name="XDO_?FINAL_MV?320?">'SRBF-AHP'!$G$10:$G$48</definedName>
    <definedName name="XDO_?FINAL_MV?321?">'SRBF-AHP'!$G$10:$G$56</definedName>
    <definedName name="XDO_?FINAL_MV?322?">'SRBF-AHP'!$G$10:$G$62</definedName>
    <definedName name="XDO_?FINAL_MV?323?">'SRBF-AHP'!$G$10:$G$72</definedName>
    <definedName name="XDO_?FINAL_MV?324?">'SRBF-AHP'!$G$10:$G$78</definedName>
    <definedName name="XDO_?FINAL_MV?325?">'SRBF-AHP'!$G$10:$G$85</definedName>
    <definedName name="XDO_?FINAL_MV?326?">'SRBF-AHP'!$G$10:$G$106</definedName>
    <definedName name="XDO_?FINAL_MV?327?">'SRBF-AHP'!$G$10:$G$111</definedName>
    <definedName name="XDO_?FINAL_MV?328?">'SRBF-CHP'!$G$10:$G$48</definedName>
    <definedName name="XDO_?FINAL_MV?329?">'SRBF-CHP'!$G$10:$G$66</definedName>
    <definedName name="XDO_?FINAL_MV?33?">SEHF!$G$10:$G$101</definedName>
    <definedName name="XDO_?FINAL_MV?330?">'SRBF-CHP'!$G$10:$G$75</definedName>
    <definedName name="XDO_?FINAL_MV?331?">'SRBF-CHP'!$G$10:$G$104</definedName>
    <definedName name="XDO_?FINAL_MV?332?">'SRBF-CHP'!$G$10:$G$109</definedName>
    <definedName name="XDO_?FINAL_MV?333?">'SRBF-CP'!$G$10:$G$48</definedName>
    <definedName name="XDO_?FINAL_MV?334?">'SRBF-CP'!$G$10:$G$65</definedName>
    <definedName name="XDO_?FINAL_MV?335?">'SRBF-CP'!$G$10:$G$73</definedName>
    <definedName name="XDO_?FINAL_MV?336?">'SRBF-CP'!$G$10:$G$102</definedName>
    <definedName name="XDO_?FINAL_MV?337?">'SRBF-CP'!$G$10:$G$107</definedName>
    <definedName name="XDO_?FINAL_MV?338?">'SIA-US EQUITY FOF'!$G$14</definedName>
    <definedName name="XDO_?FINAL_MV?339?">'SIA-US EQUITY FOF'!$G$14:$G$53</definedName>
    <definedName name="XDO_?FINAL_MV?34?">SEHF!$G$10:$G$110</definedName>
    <definedName name="XDO_?FINAL_MV?340?">'SIA-US EQUITY FOF'!$G$14:$G$58</definedName>
    <definedName name="XDO_?FINAL_MV?341?">'SFMP- Series 41'!$G$18:$G$19</definedName>
    <definedName name="XDO_?FINAL_MV?342?">'SFMP- Series 41'!$G$18:$G$27</definedName>
    <definedName name="XDO_?FINAL_MV?343?">'SFMP- Series 41'!$G$18:$G$34</definedName>
    <definedName name="XDO_?FINAL_MV?344?">'SFMP- Series 41'!$G$18:$G$54</definedName>
    <definedName name="XDO_?FINAL_MV?345?">'SFMP- Series 41'!$G$18:$G$69</definedName>
    <definedName name="XDO_?FINAL_MV?346?">'SFMP- Series 41'!$G$18:$G$74</definedName>
    <definedName name="XDO_?FINAL_MV?347?">'SFMP- Series 42'!$G$18</definedName>
    <definedName name="XDO_?FINAL_MV?348?">'SFMP- Series 42'!$G$18:$G$40</definedName>
    <definedName name="XDO_?FINAL_MV?349?">'SFMP- Series 42'!$G$18:$G$61</definedName>
    <definedName name="XDO_?FINAL_MV?35?">SEHF!$G$10:$G$115</definedName>
    <definedName name="XDO_?FINAL_MV?350?">'SFMP- Series 42'!$G$18:$G$76</definedName>
    <definedName name="XDO_?FINAL_MV?351?">'SFMP- Series 42'!$G$18:$G$81</definedName>
    <definedName name="XDO_?FINAL_MV?352?">'SFMP- Series 43'!$G$26:$G$34</definedName>
    <definedName name="XDO_?FINAL_MV?353?">'SFMP- Series 43'!$G$26:$G$52</definedName>
    <definedName name="XDO_?FINAL_MV?354?">'SFMP- Series 43'!$G$26:$G$67</definedName>
    <definedName name="XDO_?FINAL_MV?355?">'SFMP- Series 43'!$G$26:$G$72</definedName>
    <definedName name="XDO_?FINAL_MV?356?">'SNN50'!$G$10:$G$59</definedName>
    <definedName name="XDO_?FINAL_MV?357?">'SNN50'!$G$10:$G$102</definedName>
    <definedName name="XDO_?FINAL_MV?358?">'SNN50'!$G$10:$G$107</definedName>
    <definedName name="XDO_?FINAL_MV?359?">'SFMP- Series 44'!$G$26:$G$31</definedName>
    <definedName name="XDO_?FINAL_MV?36?">SEHF!$G$10:$G$121</definedName>
    <definedName name="XDO_?FINAL_MV?360?">'SFMP- Series 44'!$G$26:$G$52</definedName>
    <definedName name="XDO_?FINAL_MV?361?">'SFMP- Series 44'!$G$26:$G$67</definedName>
    <definedName name="XDO_?FINAL_MV?362?">'SFMP- Series 44'!$G$26:$G$72</definedName>
    <definedName name="XDO_?FINAL_MV?363?">'SFMP- Series 45'!$G$26:$G$33</definedName>
    <definedName name="XDO_?FINAL_MV?364?">'SFMP- Series 45'!$G$26:$G$55</definedName>
    <definedName name="XDO_?FINAL_MV?365?">'SFMP- Series 45'!$G$26:$G$70</definedName>
    <definedName name="XDO_?FINAL_MV?366?">'SFMP- Series 45'!$G$26:$G$75</definedName>
    <definedName name="XDO_?FINAL_MV?367?">SBIETFCON!$G$10:$G$39</definedName>
    <definedName name="XDO_?FINAL_MV?368?">SBIETFCON!$G$10:$G$82</definedName>
    <definedName name="XDO_?FINAL_MV?369?">SBIETFCON!$G$10:$G$87</definedName>
    <definedName name="XDO_?FINAL_MV?37?">SEHF!$G$10:$G$129</definedName>
    <definedName name="XDO_?FINAL_MV?370?">'SFMP- Series 46'!$G$26:$G$29</definedName>
    <definedName name="XDO_?FINAL_MV?371?">'SFMP- Series 46'!$G$26:$G$47</definedName>
    <definedName name="XDO_?FINAL_MV?372?">'SFMP- Series 46'!$G$26:$G$62</definedName>
    <definedName name="XDO_?FINAL_MV?373?">'SFMP- Series 46'!$G$26:$G$67</definedName>
    <definedName name="XDO_?FINAL_MV?374?">'SFMP- Series 47'!$G$26:$G$27</definedName>
    <definedName name="XDO_?FINAL_MV?375?">'SFMP- Series 47'!$G$26:$G$46</definedName>
    <definedName name="XDO_?FINAL_MV?376?">'SFMP- Series 47'!$G$26:$G$61</definedName>
    <definedName name="XDO_?FINAL_MV?377?">'SFMP- Series 47'!$G$26:$G$66</definedName>
    <definedName name="XDO_?FINAL_MV?378?">'SFMP- Series 48'!$G$26:$G$28</definedName>
    <definedName name="XDO_?FINAL_MV?379?">'SFMP- Series 48'!$G$26:$G$45</definedName>
    <definedName name="XDO_?FINAL_MV?38?">SEHF!$G$10:$G$144</definedName>
    <definedName name="XDO_?FINAL_MV?380?">'SFMP- Series 48'!$G$26:$G$60</definedName>
    <definedName name="XDO_?FINAL_MV?381?">'SFMP- Series 48'!$G$26:$G$65</definedName>
    <definedName name="XDO_?FINAL_MV?382?">SBAF!$G$10:$G$81</definedName>
    <definedName name="XDO_?FINAL_MV?383?">SBAF!$G$10:$G$87</definedName>
    <definedName name="XDO_?FINAL_MV?384?">SBAF!$G$10:$G$95</definedName>
    <definedName name="XDO_?FINAL_MV?385?">SBAF!$G$10:$G$91</definedName>
    <definedName name="XDO_?FINAL_MV?386?">SBAF!$G$10:$G$121</definedName>
    <definedName name="XDO_?FINAL_MV?387?">SBAF!$G$10:$G$132</definedName>
    <definedName name="XDO_?FINAL_MV?388?">SBAF!$G$10:$G$147</definedName>
    <definedName name="XDO_?FINAL_MV?389?">SBAF!$G$10:$G$174</definedName>
    <definedName name="XDO_?FINAL_MV?39?">SEHF!$G$10:$G$149</definedName>
    <definedName name="XDO_?FINAL_MV?390?">SBAF!$G$10:$G$179</definedName>
    <definedName name="XDO_?FINAL_MV?391?">'SFMP- Series 49'!$G$26:$G$33</definedName>
    <definedName name="XDO_?FINAL_MV?392?">'SFMP- Series 49'!$G$26:$G$52</definedName>
    <definedName name="XDO_?FINAL_MV?393?">'SFMP- Series 49'!$G$26:$G$67</definedName>
    <definedName name="XDO_?FINAL_MV?394?">'SFMP- Series 49'!$G$26:$G$72</definedName>
    <definedName name="XDO_?FINAL_MV?395?">'SFMP- Series 50'!$G$26:$G$30</definedName>
    <definedName name="XDO_?FINAL_MV?396?">'SFMP- Series 50'!$G$26:$G$48</definedName>
    <definedName name="XDO_?FINAL_MV?397?">'SFMP- Series 50'!$G$26:$G$63</definedName>
    <definedName name="XDO_?FINAL_MV?398?">'SFMP- Series 50'!$G$26:$G$68</definedName>
    <definedName name="XDO_?FINAL_MV?399?">'SFMP- Series 51'!$G$26:$G$36</definedName>
    <definedName name="XDO_?FINAL_MV?4?">#REF!</definedName>
    <definedName name="XDO_?FINAL_MV?40?">#REF!</definedName>
    <definedName name="XDO_?FINAL_MV?400?">'SFMP- Series 51'!$G$26:$G$57</definedName>
    <definedName name="XDO_?FINAL_MV?401?">'SFMP- Series 51'!$G$26:$G$72</definedName>
    <definedName name="XDO_?FINAL_MV?402?">'SFMP- Series 51'!$G$26:$G$77</definedName>
    <definedName name="XDO_?FINAL_MV?403?">'SFMP- Series 52'!$G$26:$G$30</definedName>
    <definedName name="XDO_?FINAL_MV?404?">'SFMP- Series 52'!$G$26:$G$51</definedName>
    <definedName name="XDO_?FINAL_MV?405?">'SFMP- Series 52'!$G$26:$G$66</definedName>
    <definedName name="XDO_?FINAL_MV?406?">'SFMP- Series 52'!$G$26:$G$71</definedName>
    <definedName name="XDO_?FINAL_MV?407?">'SFMP- Series 53'!$G$26:$G$34</definedName>
    <definedName name="XDO_?FINAL_MV?408?">'SFMP- Series 53'!$G$26:$G$54</definedName>
    <definedName name="XDO_?FINAL_MV?409?">'SFMP- Series 53'!$G$26:$G$69</definedName>
    <definedName name="XDO_?FINAL_MV?41?">#REF!</definedName>
    <definedName name="XDO_?FINAL_MV?410?">'SFMP- Series 53'!$G$26:$G$74</definedName>
    <definedName name="XDO_?FINAL_MV?411?">'SFMP- Series 54'!$G$26:$G$28</definedName>
    <definedName name="XDO_?FINAL_MV?412?">'SFMP- Series 54'!$G$26:$G$43</definedName>
    <definedName name="XDO_?FINAL_MV?413?">'SFMP- Series 54'!$G$26:$G$58</definedName>
    <definedName name="XDO_?FINAL_MV?414?">'SFMP- Series 54'!$G$26:$G$63</definedName>
    <definedName name="XDO_?FINAL_MV?415?">'SFMP- Series 55'!$G$26:$G$32</definedName>
    <definedName name="XDO_?FINAL_MV?416?">'SFMP- Series 55'!$G$26:$G$52</definedName>
    <definedName name="XDO_?FINAL_MV?417?">'SFMP- Series 55'!$G$26:$G$67</definedName>
    <definedName name="XDO_?FINAL_MV?418?">'SFMP- Series 55'!$G$26:$G$72</definedName>
    <definedName name="XDO_?FINAL_MV?419?">'SFMP- Series 56'!$G$26:$G$28</definedName>
    <definedName name="XDO_?FINAL_MV?42?">SMIF!$G$18:$G$33</definedName>
    <definedName name="XDO_?FINAL_MV?420?">'SFMP- Series 56'!$G$26:$G$44</definedName>
    <definedName name="XDO_?FINAL_MV?421?">'SFMP- Series 56'!$G$26:$G$59</definedName>
    <definedName name="XDO_?FINAL_MV?422?">'SFMP- Series 56'!$G$26:$G$64</definedName>
    <definedName name="XDO_?FINAL_MV?423?">'SFMP- Series 57'!$G$26:$G$29</definedName>
    <definedName name="XDO_?FINAL_MV?424?">'SFMP- Series 57'!$G$26:$G$50</definedName>
    <definedName name="XDO_?FINAL_MV?425?">'SFMP- Series 57'!$G$26:$G$65</definedName>
    <definedName name="XDO_?FINAL_MV?426?">'SFMP- Series 57'!$G$26:$G$70</definedName>
    <definedName name="XDO_?FINAL_MV?427?">'SFMP- Series 58'!$G$26:$G$31</definedName>
    <definedName name="XDO_?FINAL_MV?428?">'SFMP- Series 58'!$G$26:$G$49</definedName>
    <definedName name="XDO_?FINAL_MV?429?">'SFMP- Series 58'!$G$26:$G$64</definedName>
    <definedName name="XDO_?FINAL_MV?43?">SMIF!$G$18:$G$45</definedName>
    <definedName name="XDO_?FINAL_MV?430?">'SFMP- Series 58'!$G$26:$G$69</definedName>
    <definedName name="XDO_?FINAL_MV?431?">SCPSE!$G$18:$G$43</definedName>
    <definedName name="XDO_?FINAL_MV?432?">SCPSE!$G$18:$G$52</definedName>
    <definedName name="XDO_?FINAL_MV?433?">SCPSE!$G$18:$G$130</definedName>
    <definedName name="XDO_?FINAL_MV?434?">SCPSE!$G$18:$G$157</definedName>
    <definedName name="XDO_?FINAL_MV?435?">SCPSE!$G$18:$G$162</definedName>
    <definedName name="XDO_?FINAL_MV?436?">'SFMP- Series 59'!$G$38:$G$40</definedName>
    <definedName name="XDO_?FINAL_MV?437?">'SFMP- Series 59'!$G$38:$G$55</definedName>
    <definedName name="XDO_?FINAL_MV?438?">'SFMP- Series 59'!$G$38:$G$60</definedName>
    <definedName name="XDO_?FINAL_MV?439?">'SFMP- Series 60'!$G$26:$G$30</definedName>
    <definedName name="XDO_?FINAL_MV?44?">SMIF!$G$18:$G$49</definedName>
    <definedName name="XDO_?FINAL_MV?440?">'SFMP- Series 60'!$G$26:$G$49</definedName>
    <definedName name="XDO_?FINAL_MV?441?">'SFMP- Series 60'!$G$26:$G$64</definedName>
    <definedName name="XDO_?FINAL_MV?442?">'SFMP- Series 60'!$G$26:$G$69</definedName>
    <definedName name="XDO_?FINAL_MV?443?">SMCF!$G$10:$G$48</definedName>
    <definedName name="XDO_?FINAL_MV?444?">SMCF!$G$10:$G$63</definedName>
    <definedName name="XDO_?FINAL_MV?445?">SMCF!$G$10:$G$74</definedName>
    <definedName name="XDO_?FINAL_MV?446?">SMCF!$G$10:$G$93</definedName>
    <definedName name="XDO_?FINAL_MV?447?">SMCF!$G$10:$G$98</definedName>
    <definedName name="XDO_?FINAL_MV?448?">'SFMP- Series 61'!$G$26:$G$36</definedName>
    <definedName name="XDO_?FINAL_MV?449?">'SFMP- Series 61'!$G$26:$G$56</definedName>
    <definedName name="XDO_?FINAL_MV?45?">SMIF!$G$18:$G$68</definedName>
    <definedName name="XDO_?FINAL_MV?450?">'SFMP- Series 61'!$G$26:$G$71</definedName>
    <definedName name="XDO_?FINAL_MV?451?">'SFMP- Series 61'!$G$26:$G$76</definedName>
    <definedName name="XDO_?FINAL_MV?452?">'SFMP- Series 66'!$G$26:$G$34</definedName>
    <definedName name="XDO_?FINAL_MV?453?">'SFMP- Series 66'!$G$26:$G$55</definedName>
    <definedName name="XDO_?FINAL_MV?454?">'SFMP- Series 66'!$G$26:$G$70</definedName>
    <definedName name="XDO_?FINAL_MV?455?">'SFMP- Series 66'!$G$26:$G$75</definedName>
    <definedName name="XDO_?FINAL_MV?456?">'SFMP- Series 67'!$G$26:$G$34</definedName>
    <definedName name="XDO_?FINAL_MV?457?">'SFMP- Series 67'!$G$26:$G$55</definedName>
    <definedName name="XDO_?FINAL_MV?458?">'SFMP- Series 67'!$G$26:$G$70</definedName>
    <definedName name="XDO_?FINAL_MV?459?">'SFMP- Series 67'!$G$26:$G$75</definedName>
    <definedName name="XDO_?FINAL_MV?46?">SMIF!$G$18:$G$78</definedName>
    <definedName name="XDO_?FINAL_MV?460?">'SFMP- Series 64'!$G$24</definedName>
    <definedName name="XDO_?FINAL_MV?461?">'SFMP- Series 64'!$G$24:$G$32</definedName>
    <definedName name="XDO_?FINAL_MV?462?">'SFMP- Series 64'!$G$24:$G$50</definedName>
    <definedName name="XDO_?FINAL_MV?463?">'SFMP- Series 64'!$G$24:$G$65</definedName>
    <definedName name="XDO_?FINAL_MV?464?">'SFMP- Series 64'!$G$24:$G$70</definedName>
    <definedName name="XDO_?FINAL_MV?465?">'SFMP- Series 68'!$G$24</definedName>
    <definedName name="XDO_?FINAL_MV?466?">'SFMP- Series 68'!$G$24:$G$41</definedName>
    <definedName name="XDO_?FINAL_MV?467?">'SFMP- Series 68'!$G$24:$G$56</definedName>
    <definedName name="XDO_?FINAL_MV?468?">'SFMP- Series 68'!$G$24:$G$61</definedName>
    <definedName name="XDO_?FINAL_MV?469?">SNM150IF!$G$10:$G$159</definedName>
    <definedName name="XDO_?FINAL_MV?47?">SMIF!$G$18:$G$83</definedName>
    <definedName name="XDO_?FINAL_MV?470?">SNM150IF!$G$10:$G$202</definedName>
    <definedName name="XDO_?FINAL_MV?471?">SNM150IF!$G$10:$G$207</definedName>
    <definedName name="XDO_?FINAL_MV?472?">SNS250IF!$G$10:$G$259</definedName>
    <definedName name="XDO_?FINAL_MV?473?">SNS250IF!$G$10:$G$302</definedName>
    <definedName name="XDO_?FINAL_MV?474?">SNS250IF!$G$10:$G$307</definedName>
    <definedName name="XDO_?FINAL_MV?475?">'SCIGI-JUN 2036'!$G$24:$G$26</definedName>
    <definedName name="XDO_?FINAL_MV?476?">'SCIGI-JUN 2036'!$G$24:$G$55</definedName>
    <definedName name="XDO_?FINAL_MV?477?">'SCIGI-JUN 2036'!$G$24:$G$60</definedName>
    <definedName name="XDO_?FINAL_MV?478?">'SCIGI-APR 2029'!$G$24</definedName>
    <definedName name="XDO_?FINAL_MV?479?">'SCIGI-APR 2029'!$G$24:$G$53</definedName>
    <definedName name="XDO_?FINAL_MV?48?">#REF!</definedName>
    <definedName name="XDO_?FINAL_MV?480?">'SCIGI-APR 2029'!$G$24:$G$58</definedName>
    <definedName name="XDO_?FINAL_MV?481?">'SCISI-SEP 2027'!$G$24</definedName>
    <definedName name="XDO_?FINAL_MV?482?">'SCISI-SEP 2027'!$G$24:$G$44</definedName>
    <definedName name="XDO_?FINAL_MV?483?">'SCISI-SEP 2027'!$G$24:$G$71</definedName>
    <definedName name="XDO_?FINAL_MV?484?">'SCISI-SEP 2027'!$G$24:$G$76</definedName>
    <definedName name="XDO_?FINAL_MV?485?">'SFMP- Series 72'!$G$38:$G$41</definedName>
    <definedName name="XDO_?FINAL_MV?486?">'SFMP- Series 72'!$G$38:$G$56</definedName>
    <definedName name="XDO_?FINAL_MV?487?">'SFMP- Series 72'!$G$38:$G$61</definedName>
    <definedName name="XDO_?FINAL_MV?488?">'SFMP- Series 73'!$G$38:$G$41</definedName>
    <definedName name="XDO_?FINAL_MV?489?">'SFMP- Series 73'!$G$38:$G$56</definedName>
    <definedName name="XDO_?FINAL_MV?49?">#REF!</definedName>
    <definedName name="XDO_?FINAL_MV?490?">'SFMP- Series 73'!$G$38:$G$61</definedName>
    <definedName name="XDO_?FINAL_MV?491?">SLDF!$G$24:$G$32</definedName>
    <definedName name="XDO_?FINAL_MV?492?">SLDF!$G$24:$G$53</definedName>
    <definedName name="XDO_?FINAL_MV?493?">SLDF!$G$24:$G$63</definedName>
    <definedName name="XDO_?FINAL_MV?494?">SLDF!$G$24:$G$68</definedName>
    <definedName name="XDO_?FINAL_MV?495?">'SFMP- Series 74'!$G$26:$G$33</definedName>
    <definedName name="XDO_?FINAL_MV?496?">'SFMP- Series 74'!$G$26:$G$49</definedName>
    <definedName name="XDO_?FINAL_MV?497?">'SFMP- Series 74'!$G$26:$G$64</definedName>
    <definedName name="XDO_?FINAL_MV?498?">'SFMP- Series 74'!$G$26:$G$69</definedName>
    <definedName name="XDO_?FINAL_MV?499?">'SFMP- Series 76'!$G$18:$G$20</definedName>
    <definedName name="XDO_?FINAL_MV?5?">#REF!</definedName>
    <definedName name="XDO_?FINAL_MV?50?">SCOF!$G$10:$G$52</definedName>
    <definedName name="XDO_?FINAL_MV?500?">'SFMP- Series 76'!$G$18:$G$30</definedName>
    <definedName name="XDO_?FINAL_MV?501?">'SFMP- Series 76'!$G$18:$G$47</definedName>
    <definedName name="XDO_?FINAL_MV?502?">'SFMP- Series 76'!$G$18:$G$62</definedName>
    <definedName name="XDO_?FINAL_MV?503?">'SFMP- Series 76'!$G$18:$G$67</definedName>
    <definedName name="XDO_?FINAL_MV?504?">'SFMP- Series 78'!$G$18:$G$21</definedName>
    <definedName name="XDO_?FINAL_MV?505?">'SFMP- Series 78'!$G$18:$G$33</definedName>
    <definedName name="XDO_?FINAL_MV?506?">'SFMP- Series 78'!$G$18:$G$49</definedName>
    <definedName name="XDO_?FINAL_MV?507?">'SFMP- Series 78'!$G$18:$G$64</definedName>
    <definedName name="XDO_?FINAL_MV?508?">'SFMP- Series 78'!$G$18:$G$69</definedName>
    <definedName name="XDO_?FINAL_MV?509?">SDYF!$G$10:$G$44</definedName>
    <definedName name="XDO_?FINAL_MV?51?">SCOF!$G$10:$G$95</definedName>
    <definedName name="XDO_?FINAL_MV?510?">SDYF!$G$10:$G$57</definedName>
    <definedName name="XDO_?FINAL_MV?511?">SDYF!$G$10:$G$52</definedName>
    <definedName name="XDO_?FINAL_MV?512?">SDYF!$G$10:$G$96</definedName>
    <definedName name="XDO_?FINAL_MV?513?">SDYF!$G$10:$G$101</definedName>
    <definedName name="XDO_?FINAL_MV?514?">'SFMP- Series 79'!$G$18:$G$21</definedName>
    <definedName name="XDO_?FINAL_MV?515?">'SFMP- Series 79'!$G$18:$G$44</definedName>
    <definedName name="XDO_?FINAL_MV?516?">'SFMP- Series 79'!$G$18:$G$59</definedName>
    <definedName name="XDO_?FINAL_MV?517?">'SFMP- Series 79'!$G$18:$G$64</definedName>
    <definedName name="XDO_?FINAL_MV?518?">'SFMP- Series 81'!$G$18:$G$25</definedName>
    <definedName name="XDO_?FINAL_MV?519?">'SFMP- Series 81'!$G$18:$G$41</definedName>
    <definedName name="XDO_?FINAL_MV?52?">SCOF!$G$10:$G$100</definedName>
    <definedName name="XDO_?FINAL_MV?520?">'SFMP- Series 81'!$G$18:$G$58</definedName>
    <definedName name="XDO_?FINAL_MV?521?">'SFMP- Series 81'!$G$18:$G$73</definedName>
    <definedName name="XDO_?FINAL_MV?522?">'SFMP- Series 81'!$G$18:$G$78</definedName>
    <definedName name="XDO_?FINAL_MV?523?">'SBI-BSE-SENSEX-IF'!$G$10:$G$39</definedName>
    <definedName name="XDO_?FINAL_MV?524?">'SBI-BSE-SENSEX-IF'!$G$10:$G$82</definedName>
    <definedName name="XDO_?FINAL_MV?525?">'SBI-BSE-SENSEX-IF'!$G$10:$G$87</definedName>
    <definedName name="XDO_?FINAL_MV?526?">'SBI Nifty 1 D Rate ETF'!$G$52</definedName>
    <definedName name="XDO_?FINAL_MV?527?">'SBI Nifty 1 D Rate ETF'!$G$52:$G$57</definedName>
    <definedName name="XDO_?FINAL_MV?528?">SN50EWIF!$G$10:$G$59</definedName>
    <definedName name="XDO_?FINAL_MV?529?">SN50EWIF!$G$10:$G$102</definedName>
    <definedName name="XDO_?FINAL_MV?53?">STOF!$G$10:$G$25</definedName>
    <definedName name="XDO_?FINAL_MV?530?">SN50EWIF!$G$10:$G$107</definedName>
    <definedName name="XDO_?FINAL_MV?531?">'SFMP- Series 92'!$G$30:$G$35</definedName>
    <definedName name="XDO_?FINAL_MV?532?">'SFMP- Series 92'!$G$30:$G$47</definedName>
    <definedName name="XDO_?FINAL_MV?533?">'SFMP- Series 92'!$G$30:$G$68</definedName>
    <definedName name="XDO_?FINAL_MV?534?">'SFMP- Series 92'!$G$30:$G$73</definedName>
    <definedName name="XDO_?FINAL_MV?535?">'SBI Energy Opportunities Fund'!$G$10:$G$33</definedName>
    <definedName name="XDO_?FINAL_MV?536?">'SBI Energy Opportunities Fund'!$G$10:$G$59</definedName>
    <definedName name="XDO_?FINAL_MV?537?">'SBI Energy Opportunities Fund'!$G$10:$G$78</definedName>
    <definedName name="XDO_?FINAL_MV?538?">'SBI Energy Opportunities Fund'!$G$10:$G$83</definedName>
    <definedName name="XDO_?FINAL_MV?539?">#REF!</definedName>
    <definedName name="XDO_?FINAL_MV?54?">STOF!$G$10:$G$30</definedName>
    <definedName name="XDO_?FINAL_MV?540?">#REF!</definedName>
    <definedName name="XDO_?FINAL_MV?541?">#REF!</definedName>
    <definedName name="XDO_?FINAL_MV?542?">#REF!</definedName>
    <definedName name="XDO_?FINAL_MV?543?">#REF!</definedName>
    <definedName name="XDO_?FINAL_MV?544?">#REF!</definedName>
    <definedName name="XDO_?FINAL_MV?545?">#REF!</definedName>
    <definedName name="XDO_?FINAL_MV?546?">#REF!</definedName>
    <definedName name="XDO_?FINAL_MV?547?">#REF!</definedName>
    <definedName name="XDO_?FINAL_MV?548?">#REF!</definedName>
    <definedName name="XDO_?FINAL_MV?549?">#REF!</definedName>
    <definedName name="XDO_?FINAL_MV?55?">STOF!$G$10:$G$38</definedName>
    <definedName name="XDO_?FINAL_MV?550?">#REF!</definedName>
    <definedName name="XDO_?FINAL_MV?551?">#REF!</definedName>
    <definedName name="XDO_?FINAL_MV?552?">#REF!</definedName>
    <definedName name="XDO_?FINAL_MV?553?">#REF!</definedName>
    <definedName name="XDO_?FINAL_MV?554?">#REF!</definedName>
    <definedName name="XDO_?FINAL_MV?555?">#REF!</definedName>
    <definedName name="XDO_?FINAL_MV?56?">STOF!$G$10:$G$77</definedName>
    <definedName name="XDO_?FINAL_MV?57?">STOF!$G$10:$G$82</definedName>
    <definedName name="XDO_?FINAL_MV?58?">SHOF!$G$10:$G$33</definedName>
    <definedName name="XDO_?FINAL_MV?59?">SHOF!$G$10:$G$39</definedName>
    <definedName name="XDO_?FINAL_MV?6?">#REF!</definedName>
    <definedName name="XDO_?FINAL_MV?60?">SHOF!$G$10:$G$46</definedName>
    <definedName name="XDO_?FINAL_MV?61?">SHOF!$G$10:$G$79</definedName>
    <definedName name="XDO_?FINAL_MV?62?">SHOF!$G$10:$G$84</definedName>
    <definedName name="XDO_?FINAL_MV?63?">SCF!$G$10:$G$98</definedName>
    <definedName name="XDO_?FINAL_MV?64?">SCF!$G$10:$G$105</definedName>
    <definedName name="XDO_?FINAL_MV?65?">SCF!$G$10:$G$109</definedName>
    <definedName name="XDO_?FINAL_MV?66?">SCF!$G$10:$G$134</definedName>
    <definedName name="XDO_?FINAL_MV?67?">SCF!$G$10:$G$153</definedName>
    <definedName name="XDO_?FINAL_MV?68?">SCF!$G$10:$G$158</definedName>
    <definedName name="XDO_?FINAL_MV?69?">SNIF!$G$10:$G$59</definedName>
    <definedName name="XDO_?FINAL_MV?7?">#REF!</definedName>
    <definedName name="XDO_?FINAL_MV?70?">SNIF!$G$10:$G$102</definedName>
    <definedName name="XDO_?FINAL_MV?71?">SNIF!$G$10:$G$107</definedName>
    <definedName name="XDO_?FINAL_MV?72?">'SMCBF-SP'!$G$10:$G$30</definedName>
    <definedName name="XDO_?FINAL_MV?73?">'SMCBF-SP'!$G$10:$G$46</definedName>
    <definedName name="XDO_?FINAL_MV?74?">'SMCBF-SP'!$G$10:$G$56</definedName>
    <definedName name="XDO_?FINAL_MV?75?">'SMCBF-SP'!$G$10:$G$61</definedName>
    <definedName name="XDO_?FINAL_MV?76?">'SMCBF-SP'!$G$10:$G$74</definedName>
    <definedName name="XDO_?FINAL_MV?77?">'SMCBF-SP'!$G$10:$G$89</definedName>
    <definedName name="XDO_?FINAL_MV?78?">'SMCBF-SP'!$G$10:$G$94</definedName>
    <definedName name="XDO_?FINAL_MV?79?">SOF!$G$52:$G$53</definedName>
    <definedName name="XDO_?FINAL_MV?8?">#REF!</definedName>
    <definedName name="XDO_?FINAL_MV?80?">SOF!$G$52:$G$58</definedName>
    <definedName name="XDO_?FINAL_MV?81?">SMMDF!$G$18:$G$53</definedName>
    <definedName name="XDO_?FINAL_MV?82?">SMMDF!$G$18:$G$65</definedName>
    <definedName name="XDO_?FINAL_MV?83?">SMMDF!$G$18:$G$71</definedName>
    <definedName name="XDO_?FINAL_MV?84?">SMMDF!$G$18:$G$90</definedName>
    <definedName name="XDO_?FINAL_MV?85?">SMMDF!$G$18:$G$100</definedName>
    <definedName name="XDO_?FINAL_MV?86?">SMMDF!$G$18:$G$105</definedName>
    <definedName name="XDO_?FINAL_MV?87?">SLF!$G$18</definedName>
    <definedName name="XDO_?FINAL_MV?88?">SLF!$G$18:$G$28</definedName>
    <definedName name="XDO_?FINAL_MV?89?">SLF!$G$18:$G$86</definedName>
    <definedName name="XDO_?FINAL_MV?9?">SLMF!$G$10:$G$85</definedName>
    <definedName name="XDO_?FINAL_MV?90?">SLF!$G$18:$G$118</definedName>
    <definedName name="XDO_?FINAL_MV?91?">SLF!$G$18:$G$135</definedName>
    <definedName name="XDO_?FINAL_MV?92?">SLF!$G$18:$G$146</definedName>
    <definedName name="XDO_?FINAL_MV?93?">SLF!$G$18:$G$156</definedName>
    <definedName name="XDO_?FINAL_MV?94?">SLF!$G$18:$G$161</definedName>
    <definedName name="XDO_?FINAL_MV?95?">SDBF!$G$18:$G$21</definedName>
    <definedName name="XDO_?FINAL_MV?96?">SDBF!$G$18:$G$32</definedName>
    <definedName name="XDO_?FINAL_MV?97?">SDBF!$G$18:$G$41</definedName>
    <definedName name="XDO_?FINAL_MV?98?">SDBF!$G$18:$G$60</definedName>
    <definedName name="XDO_?FINAL_MV?99?">SDBF!$G$18:$G$70</definedName>
    <definedName name="XDO_?FINAL_NAME?">SMEEF!$C$10:$C$98</definedName>
    <definedName name="XDO_?FINAL_NAME?1?">#REF!</definedName>
    <definedName name="XDO_?FINAL_NAME?10?">SLMF!$C$10:$C$91</definedName>
    <definedName name="XDO_?FINAL_NAME?100?">SDBF!$C$18:$C$75</definedName>
    <definedName name="XDO_?FINAL_NAME?101?">SSF!$C$24</definedName>
    <definedName name="XDO_?FINAL_NAME?102?">SSF!$C$24:$C$33</definedName>
    <definedName name="XDO_?FINAL_NAME?103?">SSF!$C$24:$C$58</definedName>
    <definedName name="XDO_?FINAL_NAME?104?">SSF!$C$24:$C$96</definedName>
    <definedName name="XDO_?FINAL_NAME?105?">SSF!$C$24:$C$100</definedName>
    <definedName name="XDO_?FINAL_NAME?106?">SSF!$C$24:$C$108</definedName>
    <definedName name="XDO_?FINAL_NAME?107?">SSF!$C$24:$C$115</definedName>
    <definedName name="XDO_?FINAL_NAME?108?">SSF!$C$24:$C$125</definedName>
    <definedName name="XDO_?FINAL_NAME?109?">SSF!$C$24:$C$130</definedName>
    <definedName name="XDO_?FINAL_NAME?11?">SLMF!$C$10:$C$95</definedName>
    <definedName name="XDO_?FINAL_NAME?110?">SCRF!$C$16</definedName>
    <definedName name="XDO_?FINAL_NAME?111?">SCRF!$C$16:$C$58</definedName>
    <definedName name="XDO_?FINAL_NAME?112?">SCRF!$C$16:$C$70</definedName>
    <definedName name="XDO_?FINAL_NAME?113?">SCRF!$C$16:$C$74</definedName>
    <definedName name="XDO_?FINAL_NAME?114?">SCRF!$C$16:$C$79</definedName>
    <definedName name="XDO_?FINAL_NAME?115?">SCRF!$C$16:$C$94</definedName>
    <definedName name="XDO_?FINAL_NAME?116?">SCRF!$C$16:$C$104</definedName>
    <definedName name="XDO_?FINAL_NAME?117?">SCRF!$C$16:$C$109</definedName>
    <definedName name="XDO_?FINAL_NAME?118?">SFEF!$C$10:$C$30</definedName>
    <definedName name="XDO_?FINAL_NAME?119?">SFEF!$C$10:$C$36</definedName>
    <definedName name="XDO_?FINAL_NAME?12?">SLMF!$C$10:$C$134</definedName>
    <definedName name="XDO_?FINAL_NAME?120?">SFEF!$C$10:$C$39</definedName>
    <definedName name="XDO_?FINAL_NAME?121?">SFEF!$C$10:$C$58</definedName>
    <definedName name="XDO_?FINAL_NAME?122?">SFEF!$C$10:$C$77</definedName>
    <definedName name="XDO_?FINAL_NAME?123?">SFEF!$C$10:$C$82</definedName>
    <definedName name="XDO_?FINAL_NAME?124?">SCHF!$C$10:$C$53</definedName>
    <definedName name="XDO_?FINAL_NAME?125?">SCHF!$C$10:$C$61</definedName>
    <definedName name="XDO_?FINAL_NAME?126?">SCHF!$C$10:$C$107</definedName>
    <definedName name="XDO_?FINAL_NAME?127?">SCHF!$C$10:$C$117</definedName>
    <definedName name="XDO_?FINAL_NAME?128?">SCHF!$C$10:$C$133</definedName>
    <definedName name="XDO_?FINAL_NAME?129?">SCHF!$C$10:$C$152</definedName>
    <definedName name="XDO_?FINAL_NAME?13?">SLMF!$C$10:$C$139</definedName>
    <definedName name="XDO_?FINAL_NAME?130?">SCHF!$C$10:$C$162</definedName>
    <definedName name="XDO_?FINAL_NAME?131?">SCHF!$C$10:$C$167</definedName>
    <definedName name="XDO_?FINAL_NAME?132?">SMUSD!$C$18:$C$40</definedName>
    <definedName name="XDO_?FINAL_NAME?133?">SMUSD!$C$18:$C$51</definedName>
    <definedName name="XDO_?FINAL_NAME?134?">SMUSD!$C$18:$C$64</definedName>
    <definedName name="XDO_?FINAL_NAME?135?">SMUSD!$C$18:$C$87</definedName>
    <definedName name="XDO_?FINAL_NAME?136?">SMUSD!$C$18:$C$94</definedName>
    <definedName name="XDO_?FINAL_NAME?137?">SMUSD!$C$18:$C$105</definedName>
    <definedName name="XDO_?FINAL_NAME?138?">SMUSD!$C$18:$C$115</definedName>
    <definedName name="XDO_?FINAL_NAME?139?">SMUSD!$C$18:$C$120</definedName>
    <definedName name="XDO_?FINAL_NAME?14?">SLTEF!$C$10:$C$74</definedName>
    <definedName name="XDO_?FINAL_NAME?140?">SMIDCAP!$C$10:$C$80</definedName>
    <definedName name="XDO_?FINAL_NAME?141?">SMIDCAP!$C$10:$C$105</definedName>
    <definedName name="XDO_?FINAL_NAME?142?">SMIDCAP!$C$10:$C$124</definedName>
    <definedName name="XDO_?FINAL_NAME?143?">SMIDCAP!$C$10:$C$129</definedName>
    <definedName name="XDO_?FINAL_NAME?144?">SMCMF!$C$24:$C$26</definedName>
    <definedName name="XDO_?FINAL_NAME?145?">SMCMF!$C$24:$C$55</definedName>
    <definedName name="XDO_?FINAL_NAME?146?">SMCMF!$C$24:$C$60</definedName>
    <definedName name="XDO_?FINAL_NAME?147?">SMCOMMA!$C$10:$C$30</definedName>
    <definedName name="XDO_?FINAL_NAME?148?">SMCOMMA!$C$10:$C$73</definedName>
    <definedName name="XDO_?FINAL_NAME?149?">SMCOMMA!$C$10:$C$78</definedName>
    <definedName name="XDO_?FINAL_NAME?15?">SLTEF!$C$10:$C$117</definedName>
    <definedName name="XDO_?FINAL_NAME?150?">SMGF!$C$24:$C$31</definedName>
    <definedName name="XDO_?FINAL_NAME?151?">SMGF!$C$24:$C$41</definedName>
    <definedName name="XDO_?FINAL_NAME?152?">SMGF!$C$24:$C$68</definedName>
    <definedName name="XDO_?FINAL_NAME?153?">SMGF!$C$24:$C$73</definedName>
    <definedName name="XDO_?FINAL_NAME?154?">SFLEXI!$C$10:$C$88</definedName>
    <definedName name="XDO_?FINAL_NAME?155?">SFLEXI!$C$10:$C$96</definedName>
    <definedName name="XDO_?FINAL_NAME?156?">SFLEXI!$C$10:$C$117</definedName>
    <definedName name="XDO_?FINAL_NAME?157?">SFLEXI!$C$10:$C$136</definedName>
    <definedName name="XDO_?FINAL_NAME?158?">SFLEXI!$C$10:$C$141</definedName>
    <definedName name="XDO_?FINAL_NAME?159?">SMAAF!$C$10:$C$59</definedName>
    <definedName name="XDO_?FINAL_NAME?16?">SLTEF!$C$10:$C$122</definedName>
    <definedName name="XDO_?FINAL_NAME?160?">SMAAF!$C$10:$C$71</definedName>
    <definedName name="XDO_?FINAL_NAME?161?">SMAAF!$C$10:$C$67</definedName>
    <definedName name="XDO_?FINAL_NAME?162?">SMAAF!$C$10:$C$99</definedName>
    <definedName name="XDO_?FINAL_NAME?163?">SMAAF!$C$10:$C$112</definedName>
    <definedName name="XDO_?FINAL_NAME?164?">SMAAF!$C$10:$C$119</definedName>
    <definedName name="XDO_?FINAL_NAME?165?">SMAAF!$C$10:$C$125</definedName>
    <definedName name="XDO_?FINAL_NAME?166?">SMAAF!$C$10:$C$139</definedName>
    <definedName name="XDO_?FINAL_NAME?167?">SMAAF!$C$10:$C$151</definedName>
    <definedName name="XDO_?FINAL_NAME?168?">SMAAF!$C$10:$C$156</definedName>
    <definedName name="XDO_?FINAL_NAME?169?">SBLUECHIP!$C$10:$C$58</definedName>
    <definedName name="XDO_?FINAL_NAME?17?">#REF!</definedName>
    <definedName name="XDO_?FINAL_NAME?170?">SBLUECHIP!$C$10:$C$84</definedName>
    <definedName name="XDO_?FINAL_NAME?171?">SBLUECHIP!$C$10:$C$103</definedName>
    <definedName name="XDO_?FINAL_NAME?172?">SBLUECHIP!$C$10:$C$108</definedName>
    <definedName name="XDO_?FINAL_NAME?173?">SAOF!$C$10:$C$181</definedName>
    <definedName name="XDO_?FINAL_NAME?174?">SAOF!$C$10:$C$196</definedName>
    <definedName name="XDO_?FINAL_NAME?175?">SAOF!$C$10:$C$212</definedName>
    <definedName name="XDO_?FINAL_NAME?176?">SAOF!$C$10:$C$217</definedName>
    <definedName name="XDO_?FINAL_NAME?177?">SAOF!$C$10:$C$224</definedName>
    <definedName name="XDO_?FINAL_NAME?178?">SAOF!$C$10:$C$234</definedName>
    <definedName name="XDO_?FINAL_NAME?179?">SAOF!$C$10:$C$246</definedName>
    <definedName name="XDO_?FINAL_NAME?18?">#REF!</definedName>
    <definedName name="XDO_?FINAL_NAME?180?">SAOF!$C$10:$C$251</definedName>
    <definedName name="XDO_?FINAL_NAME?181?">SIF!$C$10:$C$49</definedName>
    <definedName name="XDO_?FINAL_NAME?182?">SIF!$C$10:$C$57</definedName>
    <definedName name="XDO_?FINAL_NAME?183?">SIF!$C$10:$C$96</definedName>
    <definedName name="XDO_?FINAL_NAME?184?">SIF!$C$10:$C$101</definedName>
    <definedName name="XDO_?FINAL_NAME?185?">SMLDF!$C$18:$C$60</definedName>
    <definedName name="XDO_?FINAL_NAME?186?">SMLDF!$C$18:$C$70</definedName>
    <definedName name="XDO_?FINAL_NAME?187?">SMLDF!$C$18:$C$75</definedName>
    <definedName name="XDO_?FINAL_NAME?188?">SMLDF!$C$18:$C$87</definedName>
    <definedName name="XDO_?FINAL_NAME?189?">SMLDF!$C$18:$C$100</definedName>
    <definedName name="XDO_?FINAL_NAME?19?">#REF!</definedName>
    <definedName name="XDO_?FINAL_NAME?190?">SMLDF!$C$18:$C$110</definedName>
    <definedName name="XDO_?FINAL_NAME?191?">SMLDF!$C$18:$C$117</definedName>
    <definedName name="XDO_?FINAL_NAME?192?">SMLDF!$C$18:$C$127</definedName>
    <definedName name="XDO_?FINAL_NAME?193?">SMLDF!$C$18:$C$132</definedName>
    <definedName name="XDO_?FINAL_NAME?194?">SSTDF!$C$18:$C$84</definedName>
    <definedName name="XDO_?FINAL_NAME?195?">SSTDF!$C$18:$C$98</definedName>
    <definedName name="XDO_?FINAL_NAME?196?">SSTDF!$C$18:$C$102</definedName>
    <definedName name="XDO_?FINAL_NAME?197?">SSTDF!$C$18:$C$115</definedName>
    <definedName name="XDO_?FINAL_NAME?198?">SSTDF!$C$18:$C$122</definedName>
    <definedName name="XDO_?FINAL_NAME?199?">SSTDF!$C$18:$C$132</definedName>
    <definedName name="XDO_?FINAL_NAME?2?">#REF!</definedName>
    <definedName name="XDO_?FINAL_NAME?20?">#REF!</definedName>
    <definedName name="XDO_?FINAL_NAME?200?">SSTDF!$C$18:$C$137</definedName>
    <definedName name="XDO_?FINAL_NAME?201?">SETFGOLD!$C$46</definedName>
    <definedName name="XDO_?FINAL_NAME?202?">SETFGOLD!$C$46:$C$54</definedName>
    <definedName name="XDO_?FINAL_NAME?203?">SETFGOLD!$C$46:$C$59</definedName>
    <definedName name="XDO_?FINAL_NAME?204?">SPSU!$C$10:$C$32</definedName>
    <definedName name="XDO_?FINAL_NAME?205?">SPSU!$C$10:$C$75</definedName>
    <definedName name="XDO_?FINAL_NAME?206?">SPSU!$C$10:$C$80</definedName>
    <definedName name="XDO_?FINAL_NAME?207?">SGF!$C$42</definedName>
    <definedName name="XDO_?FINAL_NAME?208?">SGF!$C$42:$C$54</definedName>
    <definedName name="XDO_?FINAL_NAME?209?">SGF!$C$42:$C$59</definedName>
    <definedName name="XDO_?FINAL_NAME?21?">SMGLF!$C$10:$C$31</definedName>
    <definedName name="XDO_?FINAL_NAME?210?">SBISENSEX!$C$10:$C$39</definedName>
    <definedName name="XDO_?FINAL_NAME?211?">SBISENSEX!$C$10:$C$82</definedName>
    <definedName name="XDO_?FINAL_NAME?212?">SBISENSEX!$C$10:$C$87</definedName>
    <definedName name="XDO_?FINAL_NAME?213?">SSCF!$C$10:$C$65</definedName>
    <definedName name="XDO_?FINAL_NAME?214?">SSCF!$C$10:$C$76</definedName>
    <definedName name="XDO_?FINAL_NAME?215?">SSCF!$C$10:$C$109</definedName>
    <definedName name="XDO_?FINAL_NAME?216?">SSCF!$C$10:$C$114</definedName>
    <definedName name="XDO_?FINAL_NAME?217?">SBPF!$C$18:$C$58</definedName>
    <definedName name="XDO_?FINAL_NAME?218?">SBPF!$C$18:$C$69</definedName>
    <definedName name="XDO_?FINAL_NAME?219?">SBPF!$C$18:$C$76</definedName>
    <definedName name="XDO_?FINAL_NAME?22?">SMGLF!$C$10:$C$40</definedName>
    <definedName name="XDO_?FINAL_NAME?220?">SBPF!$C$18:$C$95</definedName>
    <definedName name="XDO_?FINAL_NAME?221?">SBPF!$C$18:$C$105</definedName>
    <definedName name="XDO_?FINAL_NAME?222?">SBPF!$C$18:$C$110</definedName>
    <definedName name="XDO_?FINAL_NAME?223?">'SLTAF-I'!$C$10:$C$33</definedName>
    <definedName name="XDO_?FINAL_NAME?224?">'SLTAF-I'!$C$10:$C$76</definedName>
    <definedName name="XDO_?FINAL_NAME?225?">'SLTAF-I'!$C$10:$C$81</definedName>
    <definedName name="XDO_?FINAL_NAME?226?">'SLTAF-II'!$C$10:$C$33</definedName>
    <definedName name="XDO_?FINAL_NAME?227?">'SLTAF-II'!$C$10:$C$76</definedName>
    <definedName name="XDO_?FINAL_NAME?228?">'SLTAF-II'!$C$10:$C$81</definedName>
    <definedName name="XDO_?FINAL_NAME?229?">SBFS!$C$10:$C$34</definedName>
    <definedName name="XDO_?FINAL_NAME?23?">SMGLF!$C$10:$C$41</definedName>
    <definedName name="XDO_?FINAL_NAME?230?">SBFS!$C$10:$C$77</definedName>
    <definedName name="XDO_?FINAL_NAME?231?">SBFS!$C$10:$C$82</definedName>
    <definedName name="XDO_?FINAL_NAME?232?">SETFNN50!$C$10:$C$59</definedName>
    <definedName name="XDO_?FINAL_NAME?233?">SETFNN50!$C$10:$C$102</definedName>
    <definedName name="XDO_?FINAL_NAME?234?">SETFNN50!$C$10:$C$107</definedName>
    <definedName name="XDO_?FINAL_NAME?235?">SETFNIFBK!$C$10:$C$21</definedName>
    <definedName name="XDO_?FINAL_NAME?236?">SETFNIFBK!$C$10:$C$64</definedName>
    <definedName name="XDO_?FINAL_NAME?237?">SETFNIFBK!$C$10:$C$69</definedName>
    <definedName name="XDO_?FINAL_NAME?238?">SETFBSE100!$C$10:$C$110</definedName>
    <definedName name="XDO_?FINAL_NAME?239?">SETFBSE100!$C$10:$C$157</definedName>
    <definedName name="XDO_?FINAL_NAME?24?">SMGLF!$C$10:$C$79</definedName>
    <definedName name="XDO_?FINAL_NAME?240?">SESF!$C$10:$C$110</definedName>
    <definedName name="XDO_?FINAL_NAME?241?">SESF!$C$10:$C$123</definedName>
    <definedName name="XDO_?FINAL_NAME?242?">SESF!$C$10:$C$119</definedName>
    <definedName name="XDO_?FINAL_NAME?243?">SESF!$C$10:$C$148</definedName>
    <definedName name="XDO_?FINAL_NAME?244?">SESF!$C$10:$C$158</definedName>
    <definedName name="XDO_?FINAL_NAME?245?">SESF!$C$10:$C$167</definedName>
    <definedName name="XDO_?FINAL_NAME?246?">SESF!$C$10:$C$174</definedName>
    <definedName name="XDO_?FINAL_NAME?247?">SESF!$C$10:$C$193</definedName>
    <definedName name="XDO_?FINAL_NAME?248?">SESF!$C$10:$C$198</definedName>
    <definedName name="XDO_?FINAL_NAME?249?">SETFNIF50!$C$10:$C$59</definedName>
    <definedName name="XDO_?FINAL_NAME?25?">SMGLF!$C$10:$C$84</definedName>
    <definedName name="XDO_?FINAL_NAME?250?">SETFNIF50!$C$10:$C$102</definedName>
    <definedName name="XDO_?FINAL_NAME?251?">SETFNIF50!$C$10:$C$107</definedName>
    <definedName name="XDO_?FINAL_NAME?252?">'SLTAF-III'!$C$10:$C$34</definedName>
    <definedName name="XDO_?FINAL_NAME?253?">'SLTAF-III'!$C$10:$C$77</definedName>
    <definedName name="XDO_?FINAL_NAME?254?">'SLTAF-III'!$C$10:$C$82</definedName>
    <definedName name="XDO_?FINAL_NAME?255?">SETF10GILT!$C$24</definedName>
    <definedName name="XDO_?FINAL_NAME?256?">SETF10GILT!$C$24:$C$53</definedName>
    <definedName name="XDO_?FINAL_NAME?257?">SETF10GILT!$C$24:$C$58</definedName>
    <definedName name="XDO_?FINAL_NAME?258?">'SLTAF-IV'!$C$10:$C$33</definedName>
    <definedName name="XDO_?FINAL_NAME?259?">'SLTAF-IV'!$C$10:$C$44</definedName>
    <definedName name="XDO_?FINAL_NAME?26?">#REF!</definedName>
    <definedName name="XDO_?FINAL_NAME?260?">'SLTAF-IV'!$C$10:$C$77</definedName>
    <definedName name="XDO_?FINAL_NAME?261?">'SLTAF-IV'!$C$10:$C$82</definedName>
    <definedName name="XDO_?FINAL_NAME?262?">'SLTAF-V'!$C$10:$C$29</definedName>
    <definedName name="XDO_?FINAL_NAME?263?">'SLTAF-V'!$C$10:$C$72</definedName>
    <definedName name="XDO_?FINAL_NAME?264?">'SLTAF-V'!$C$10:$C$77</definedName>
    <definedName name="XDO_?FINAL_NAME?265?">'SLTAF-VI'!$C$10:$C$53</definedName>
    <definedName name="XDO_?FINAL_NAME?266?">'SLTAF-VI'!$C$10:$C$96</definedName>
    <definedName name="XDO_?FINAL_NAME?267?">'SLTAF-VI'!$C$10:$C$101</definedName>
    <definedName name="XDO_?FINAL_NAME?268?">SETFSN50!$C$10:$C$59</definedName>
    <definedName name="XDO_?FINAL_NAME?269?">SETFSN50!$C$10:$C$102</definedName>
    <definedName name="XDO_?FINAL_NAME?27?">#REF!</definedName>
    <definedName name="XDO_?FINAL_NAME?270?">SETFSN50!$C$10:$C$107</definedName>
    <definedName name="XDO_?FINAL_NAME?271?">SBIETFQLTY!$C$10:$C$39</definedName>
    <definedName name="XDO_?FINAL_NAME?272?">SBIETFQLTY!$C$10:$C$82</definedName>
    <definedName name="XDO_?FINAL_NAME?273?">SBIETFQLTY!$C$10:$C$87</definedName>
    <definedName name="XDO_?FINAL_NAME?274?">SCBF!$C$18:$C$99</definedName>
    <definedName name="XDO_?FINAL_NAME?275?">SCBF!$C$18:$C$110</definedName>
    <definedName name="XDO_?FINAL_NAME?276?">SCBF!$C$18:$C$118</definedName>
    <definedName name="XDO_?FINAL_NAME?277?">SCBF!$C$18:$C$137</definedName>
    <definedName name="XDO_?FINAL_NAME?278?">SCBF!$C$18:$C$147</definedName>
    <definedName name="XDO_?FINAL_NAME?279?">SCBF!$C$18:$C$152</definedName>
    <definedName name="XDO_?FINAL_NAME?28?">SEHF!$C$10:$C$38</definedName>
    <definedName name="XDO_?FINAL_NAME?280?">SEMVF!$C$10:$C$59</definedName>
    <definedName name="XDO_?FINAL_NAME?281?">SEMVF!$C$10:$C$102</definedName>
    <definedName name="XDO_?FINAL_NAME?282?">SEMVF!$C$10:$C$107</definedName>
    <definedName name="XDO_?FINAL_NAME?283?">'SFMP- Series 1'!$C$26:$C$31</definedName>
    <definedName name="XDO_?FINAL_NAME?284?">'SFMP- Series 1'!$C$26:$C$49</definedName>
    <definedName name="XDO_?FINAL_NAME?285?">'SFMP- Series 1'!$C$26:$C$64</definedName>
    <definedName name="XDO_?FINAL_NAME?286?">'SFMP- Series 1'!$C$26:$C$69</definedName>
    <definedName name="XDO_?FINAL_NAME?287?">'SFMP- Series 6'!$C$26:$C$29</definedName>
    <definedName name="XDO_?FINAL_NAME?288?">'SFMP- Series 6'!$C$26:$C$47</definedName>
    <definedName name="XDO_?FINAL_NAME?289?">'SFMP- Series 6'!$C$26:$C$62</definedName>
    <definedName name="XDO_?FINAL_NAME?29?">SEHF!$C$10:$C$43</definedName>
    <definedName name="XDO_?FINAL_NAME?290?">'SFMP- Series 6'!$C$26:$C$67</definedName>
    <definedName name="XDO_?FINAL_NAME?291?">'SFMP- Series 34'!$C$26</definedName>
    <definedName name="XDO_?FINAL_NAME?292?">'SFMP- Series 34'!$C$26:$C$41</definedName>
    <definedName name="XDO_?FINAL_NAME?293?">'SFMP- Series 34'!$C$26:$C$56</definedName>
    <definedName name="XDO_?FINAL_NAME?294?">'SFMP- Series 34'!$C$26:$C$61</definedName>
    <definedName name="XDO_?FINAL_NAME?295?">'SMCBF-IP'!$C$10:$C$40</definedName>
    <definedName name="XDO_?FINAL_NAME?296?">'SMCBF-IP'!$C$10:$C$48</definedName>
    <definedName name="XDO_?FINAL_NAME?297?">'SMCBF-IP'!$C$10:$C$50</definedName>
    <definedName name="XDO_?FINAL_NAME?298?">'SMCBF-IP'!$C$10:$C$52</definedName>
    <definedName name="XDO_?FINAL_NAME?299?">'SMCBF-IP'!$C$10:$C$63</definedName>
    <definedName name="XDO_?FINAL_NAME?3?">#REF!</definedName>
    <definedName name="XDO_?FINAL_NAME?30?">SEHF!$C$10:$C$54</definedName>
    <definedName name="XDO_?FINAL_NAME?300?">'SMCBF-IP'!$C$10:$C$92</definedName>
    <definedName name="XDO_?FINAL_NAME?301?">'SMCBF-IP'!$C$10:$C$97</definedName>
    <definedName name="XDO_?FINAL_NAME?302?">SFRDF!$C$18:$C$26</definedName>
    <definedName name="XDO_?FINAL_NAME?303?">SFRDF!$C$18:$C$36</definedName>
    <definedName name="XDO_?FINAL_NAME?304?">SFRDF!$C$18:$C$41</definedName>
    <definedName name="XDO_?FINAL_NAME?305?">SFRDF!$C$18:$C$60</definedName>
    <definedName name="XDO_?FINAL_NAME?306?">SFRDF!$C$18:$C$70</definedName>
    <definedName name="XDO_?FINAL_NAME?307?">SFRDF!$C$18:$C$75</definedName>
    <definedName name="XDO_?FINAL_NAME?308?">SBIETFIT!$C$10:$C$19</definedName>
    <definedName name="XDO_?FINAL_NAME?309?">SBIETFIT!$C$10:$C$62</definedName>
    <definedName name="XDO_?FINAL_NAME?31?">SEHF!$C$10:$C$50</definedName>
    <definedName name="XDO_?FINAL_NAME?310?">SBIETFIT!$C$10:$C$67</definedName>
    <definedName name="XDO_?FINAL_NAME?311?">SBIETFPB!$C$10:$C$19</definedName>
    <definedName name="XDO_?FINAL_NAME?312?">SBIETFPB!$C$10:$C$62</definedName>
    <definedName name="XDO_?FINAL_NAME?313?">SBIETFPB!$C$10:$C$67</definedName>
    <definedName name="XDO_?FINAL_NAME?314?">'SRBF-AP'!$C$10:$C$48</definedName>
    <definedName name="XDO_?FINAL_NAME?315?">'SRBF-AP'!$C$10:$C$57</definedName>
    <definedName name="XDO_?FINAL_NAME?316?">'SRBF-AP'!$C$10:$C$66</definedName>
    <definedName name="XDO_?FINAL_NAME?317?">'SRBF-AP'!$C$10:$C$71</definedName>
    <definedName name="XDO_?FINAL_NAME?318?">'SRBF-AP'!$C$10:$C$98</definedName>
    <definedName name="XDO_?FINAL_NAME?319?">'SRBF-AP'!$C$10:$C$103</definedName>
    <definedName name="XDO_?FINAL_NAME?32?">SEHF!$C$10:$C$87</definedName>
    <definedName name="XDO_?FINAL_NAME?320?">'SRBF-AHP'!$C$10:$C$48</definedName>
    <definedName name="XDO_?FINAL_NAME?321?">'SRBF-AHP'!$C$10:$C$56</definedName>
    <definedName name="XDO_?FINAL_NAME?322?">'SRBF-AHP'!$C$10:$C$62</definedName>
    <definedName name="XDO_?FINAL_NAME?323?">'SRBF-AHP'!$C$10:$C$72</definedName>
    <definedName name="XDO_?FINAL_NAME?324?">'SRBF-AHP'!$C$10:$C$78</definedName>
    <definedName name="XDO_?FINAL_NAME?325?">'SRBF-AHP'!$C$10:$C$85</definedName>
    <definedName name="XDO_?FINAL_NAME?326?">'SRBF-AHP'!$C$10:$C$106</definedName>
    <definedName name="XDO_?FINAL_NAME?327?">'SRBF-AHP'!$C$10:$C$111</definedName>
    <definedName name="XDO_?FINAL_NAME?328?">'SRBF-CHP'!$C$10:$C$48</definedName>
    <definedName name="XDO_?FINAL_NAME?329?">'SRBF-CHP'!$C$10:$C$66</definedName>
    <definedName name="XDO_?FINAL_NAME?33?">SEHF!$C$10:$C$101</definedName>
    <definedName name="XDO_?FINAL_NAME?330?">'SRBF-CHP'!$C$10:$C$75</definedName>
    <definedName name="XDO_?FINAL_NAME?331?">'SRBF-CHP'!$C$10:$C$104</definedName>
    <definedName name="XDO_?FINAL_NAME?332?">'SRBF-CHP'!$C$10:$C$109</definedName>
    <definedName name="XDO_?FINAL_NAME?333?">'SRBF-CP'!$C$10:$C$48</definedName>
    <definedName name="XDO_?FINAL_NAME?334?">'SRBF-CP'!$C$10:$C$65</definedName>
    <definedName name="XDO_?FINAL_NAME?335?">'SRBF-CP'!$C$10:$C$73</definedName>
    <definedName name="XDO_?FINAL_NAME?336?">'SRBF-CP'!$C$10:$C$102</definedName>
    <definedName name="XDO_?FINAL_NAME?337?">'SRBF-CP'!$C$10:$C$107</definedName>
    <definedName name="XDO_?FINAL_NAME?338?">'SIA-US EQUITY FOF'!$C$14</definedName>
    <definedName name="XDO_?FINAL_NAME?339?">'SIA-US EQUITY FOF'!$C$14:$C$53</definedName>
    <definedName name="XDO_?FINAL_NAME?34?">SEHF!$C$10:$C$110</definedName>
    <definedName name="XDO_?FINAL_NAME?340?">'SIA-US EQUITY FOF'!$C$14:$C$58</definedName>
    <definedName name="XDO_?FINAL_NAME?341?">'SFMP- Series 41'!$C$18:$C$19</definedName>
    <definedName name="XDO_?FINAL_NAME?342?">'SFMP- Series 41'!$C$18:$C$27</definedName>
    <definedName name="XDO_?FINAL_NAME?343?">'SFMP- Series 41'!$C$18:$C$34</definedName>
    <definedName name="XDO_?FINAL_NAME?344?">'SFMP- Series 41'!$C$18:$C$54</definedName>
    <definedName name="XDO_?FINAL_NAME?345?">'SFMP- Series 41'!$C$18:$C$69</definedName>
    <definedName name="XDO_?FINAL_NAME?346?">'SFMP- Series 41'!$C$18:$C$74</definedName>
    <definedName name="XDO_?FINAL_NAME?347?">'SFMP- Series 42'!$C$18</definedName>
    <definedName name="XDO_?FINAL_NAME?348?">'SFMP- Series 42'!$C$18:$C$40</definedName>
    <definedName name="XDO_?FINAL_NAME?349?">'SFMP- Series 42'!$C$18:$C$61</definedName>
    <definedName name="XDO_?FINAL_NAME?35?">SEHF!$C$10:$C$115</definedName>
    <definedName name="XDO_?FINAL_NAME?350?">'SFMP- Series 42'!$C$18:$C$76</definedName>
    <definedName name="XDO_?FINAL_NAME?351?">'SFMP- Series 42'!$C$18:$C$81</definedName>
    <definedName name="XDO_?FINAL_NAME?352?">'SFMP- Series 43'!$C$26:$C$34</definedName>
    <definedName name="XDO_?FINAL_NAME?353?">'SFMP- Series 43'!$C$26:$C$52</definedName>
    <definedName name="XDO_?FINAL_NAME?354?">'SFMP- Series 43'!$C$26:$C$67</definedName>
    <definedName name="XDO_?FINAL_NAME?355?">'SFMP- Series 43'!$C$26:$C$72</definedName>
    <definedName name="XDO_?FINAL_NAME?356?">'SNN50'!$C$10:$C$59</definedName>
    <definedName name="XDO_?FINAL_NAME?357?">'SNN50'!$C$10:$C$102</definedName>
    <definedName name="XDO_?FINAL_NAME?358?">'SNN50'!$C$10:$C$107</definedName>
    <definedName name="XDO_?FINAL_NAME?359?">'SFMP- Series 44'!$C$26:$C$31</definedName>
    <definedName name="XDO_?FINAL_NAME?36?">SEHF!$C$10:$C$121</definedName>
    <definedName name="XDO_?FINAL_NAME?360?">'SFMP- Series 44'!$C$26:$C$52</definedName>
    <definedName name="XDO_?FINAL_NAME?361?">'SFMP- Series 44'!$C$26:$C$67</definedName>
    <definedName name="XDO_?FINAL_NAME?362?">'SFMP- Series 44'!$C$26:$C$72</definedName>
    <definedName name="XDO_?FINAL_NAME?363?">'SFMP- Series 45'!$C$26:$C$33</definedName>
    <definedName name="XDO_?FINAL_NAME?364?">'SFMP- Series 45'!$C$26:$C$55</definedName>
    <definedName name="XDO_?FINAL_NAME?365?">'SFMP- Series 45'!$C$26:$C$70</definedName>
    <definedName name="XDO_?FINAL_NAME?366?">'SFMP- Series 45'!$C$26:$C$75</definedName>
    <definedName name="XDO_?FINAL_NAME?367?">SBIETFCON!$C$10:$C$39</definedName>
    <definedName name="XDO_?FINAL_NAME?368?">SBIETFCON!$C$10:$C$82</definedName>
    <definedName name="XDO_?FINAL_NAME?369?">SBIETFCON!$C$10:$C$87</definedName>
    <definedName name="XDO_?FINAL_NAME?37?">SEHF!$C$10:$C$129</definedName>
    <definedName name="XDO_?FINAL_NAME?370?">'SFMP- Series 46'!$C$26:$C$29</definedName>
    <definedName name="XDO_?FINAL_NAME?371?">'SFMP- Series 46'!$C$26:$C$47</definedName>
    <definedName name="XDO_?FINAL_NAME?372?">'SFMP- Series 46'!$C$26:$C$62</definedName>
    <definedName name="XDO_?FINAL_NAME?373?">'SFMP- Series 46'!$C$26:$C$67</definedName>
    <definedName name="XDO_?FINAL_NAME?374?">'SFMP- Series 47'!$C$26:$C$27</definedName>
    <definedName name="XDO_?FINAL_NAME?375?">'SFMP- Series 47'!$C$26:$C$46</definedName>
    <definedName name="XDO_?FINAL_NAME?376?">'SFMP- Series 47'!$C$26:$C$61</definedName>
    <definedName name="XDO_?FINAL_NAME?377?">'SFMP- Series 47'!$C$26:$C$66</definedName>
    <definedName name="XDO_?FINAL_NAME?378?">'SFMP- Series 48'!$C$26:$C$28</definedName>
    <definedName name="XDO_?FINAL_NAME?379?">'SFMP- Series 48'!$C$26:$C$45</definedName>
    <definedName name="XDO_?FINAL_NAME?38?">SEHF!$C$10:$C$144</definedName>
    <definedName name="XDO_?FINAL_NAME?380?">'SFMP- Series 48'!$C$26:$C$60</definedName>
    <definedName name="XDO_?FINAL_NAME?381?">'SFMP- Series 48'!$C$26:$C$65</definedName>
    <definedName name="XDO_?FINAL_NAME?382?">SBAF!$C$10:$C$81</definedName>
    <definedName name="XDO_?FINAL_NAME?383?">SBAF!$C$10:$C$87</definedName>
    <definedName name="XDO_?FINAL_NAME?384?">SBAF!$C$10:$C$95</definedName>
    <definedName name="XDO_?FINAL_NAME?385?">SBAF!$C$10:$C$91</definedName>
    <definedName name="XDO_?FINAL_NAME?386?">SBAF!$C$10:$C$121</definedName>
    <definedName name="XDO_?FINAL_NAME?387?">SBAF!$C$10:$C$132</definedName>
    <definedName name="XDO_?FINAL_NAME?388?">SBAF!$C$10:$C$147</definedName>
    <definedName name="XDO_?FINAL_NAME?389?">SBAF!$C$10:$C$174</definedName>
    <definedName name="XDO_?FINAL_NAME?39?">SEHF!$C$10:$C$149</definedName>
    <definedName name="XDO_?FINAL_NAME?390?">SBAF!$C$10:$C$179</definedName>
    <definedName name="XDO_?FINAL_NAME?391?">'SFMP- Series 49'!$C$26:$C$33</definedName>
    <definedName name="XDO_?FINAL_NAME?392?">'SFMP- Series 49'!$C$26:$C$52</definedName>
    <definedName name="XDO_?FINAL_NAME?393?">'SFMP- Series 49'!$C$26:$C$67</definedName>
    <definedName name="XDO_?FINAL_NAME?394?">'SFMP- Series 49'!$C$26:$C$72</definedName>
    <definedName name="XDO_?FINAL_NAME?395?">'SFMP- Series 50'!$C$26:$C$30</definedName>
    <definedName name="XDO_?FINAL_NAME?396?">'SFMP- Series 50'!$C$26:$C$48</definedName>
    <definedName name="XDO_?FINAL_NAME?397?">'SFMP- Series 50'!$C$26:$C$63</definedName>
    <definedName name="XDO_?FINAL_NAME?398?">'SFMP- Series 50'!$C$26:$C$68</definedName>
    <definedName name="XDO_?FINAL_NAME?399?">'SFMP- Series 51'!$C$26:$C$36</definedName>
    <definedName name="XDO_?FINAL_NAME?4?">#REF!</definedName>
    <definedName name="XDO_?FINAL_NAME?40?">#REF!</definedName>
    <definedName name="XDO_?FINAL_NAME?400?">'SFMP- Series 51'!$C$26:$C$57</definedName>
    <definedName name="XDO_?FINAL_NAME?401?">'SFMP- Series 51'!$C$26:$C$72</definedName>
    <definedName name="XDO_?FINAL_NAME?402?">'SFMP- Series 51'!$C$26:$C$77</definedName>
    <definedName name="XDO_?FINAL_NAME?403?">'SFMP- Series 52'!$C$26:$C$30</definedName>
    <definedName name="XDO_?FINAL_NAME?404?">'SFMP- Series 52'!$C$26:$C$51</definedName>
    <definedName name="XDO_?FINAL_NAME?405?">'SFMP- Series 52'!$C$26:$C$66</definedName>
    <definedName name="XDO_?FINAL_NAME?406?">'SFMP- Series 52'!$C$26:$C$71</definedName>
    <definedName name="XDO_?FINAL_NAME?407?">'SFMP- Series 53'!$C$26:$C$34</definedName>
    <definedName name="XDO_?FINAL_NAME?408?">'SFMP- Series 53'!$C$26:$C$54</definedName>
    <definedName name="XDO_?FINAL_NAME?409?">'SFMP- Series 53'!$C$26:$C$69</definedName>
    <definedName name="XDO_?FINAL_NAME?41?">#REF!</definedName>
    <definedName name="XDO_?FINAL_NAME?410?">'SFMP- Series 53'!$C$26:$C$74</definedName>
    <definedName name="XDO_?FINAL_NAME?411?">'SFMP- Series 54'!$C$26:$C$28</definedName>
    <definedName name="XDO_?FINAL_NAME?412?">'SFMP- Series 54'!$C$26:$C$43</definedName>
    <definedName name="XDO_?FINAL_NAME?413?">'SFMP- Series 54'!$C$26:$C$58</definedName>
    <definedName name="XDO_?FINAL_NAME?414?">'SFMP- Series 54'!$C$26:$C$63</definedName>
    <definedName name="XDO_?FINAL_NAME?415?">'SFMP- Series 55'!$C$26:$C$32</definedName>
    <definedName name="XDO_?FINAL_NAME?416?">'SFMP- Series 55'!$C$26:$C$52</definedName>
    <definedName name="XDO_?FINAL_NAME?417?">'SFMP- Series 55'!$C$26:$C$67</definedName>
    <definedName name="XDO_?FINAL_NAME?418?">'SFMP- Series 55'!$C$26:$C$72</definedName>
    <definedName name="XDO_?FINAL_NAME?419?">'SFMP- Series 56'!$C$26:$C$28</definedName>
    <definedName name="XDO_?FINAL_NAME?42?">SMIF!$C$18:$C$33</definedName>
    <definedName name="XDO_?FINAL_NAME?420?">'SFMP- Series 56'!$C$26:$C$44</definedName>
    <definedName name="XDO_?FINAL_NAME?421?">'SFMP- Series 56'!$C$26:$C$59</definedName>
    <definedName name="XDO_?FINAL_NAME?422?">'SFMP- Series 56'!$C$26:$C$64</definedName>
    <definedName name="XDO_?FINAL_NAME?423?">'SFMP- Series 57'!$C$26:$C$29</definedName>
    <definedName name="XDO_?FINAL_NAME?424?">'SFMP- Series 57'!$C$26:$C$50</definedName>
    <definedName name="XDO_?FINAL_NAME?425?">'SFMP- Series 57'!$C$26:$C$65</definedName>
    <definedName name="XDO_?FINAL_NAME?426?">'SFMP- Series 57'!$C$26:$C$70</definedName>
    <definedName name="XDO_?FINAL_NAME?427?">'SFMP- Series 58'!$C$26:$C$31</definedName>
    <definedName name="XDO_?FINAL_NAME?428?">'SFMP- Series 58'!$C$26:$C$49</definedName>
    <definedName name="XDO_?FINAL_NAME?429?">'SFMP- Series 58'!$C$26:$C$64</definedName>
    <definedName name="XDO_?FINAL_NAME?43?">SMIF!$C$18:$C$45</definedName>
    <definedName name="XDO_?FINAL_NAME?430?">'SFMP- Series 58'!$C$26:$C$69</definedName>
    <definedName name="XDO_?FINAL_NAME?431?">SCPSE!$C$18:$C$43</definedName>
    <definedName name="XDO_?FINAL_NAME?432?">SCPSE!$C$18:$C$52</definedName>
    <definedName name="XDO_?FINAL_NAME?433?">SCPSE!$C$18:$C$130</definedName>
    <definedName name="XDO_?FINAL_NAME?434?">SCPSE!$C$18:$C$157</definedName>
    <definedName name="XDO_?FINAL_NAME?435?">SCPSE!$C$18:$C$162</definedName>
    <definedName name="XDO_?FINAL_NAME?436?">'SFMP- Series 59'!$C$38:$C$40</definedName>
    <definedName name="XDO_?FINAL_NAME?437?">'SFMP- Series 59'!$C$38:$C$55</definedName>
    <definedName name="XDO_?FINAL_NAME?438?">'SFMP- Series 59'!$C$38:$C$60</definedName>
    <definedName name="XDO_?FINAL_NAME?439?">'SFMP- Series 60'!$C$26:$C$30</definedName>
    <definedName name="XDO_?FINAL_NAME?44?">SMIF!$C$18:$C$49</definedName>
    <definedName name="XDO_?FINAL_NAME?440?">'SFMP- Series 60'!$C$26:$C$49</definedName>
    <definedName name="XDO_?FINAL_NAME?441?">'SFMP- Series 60'!$C$26:$C$64</definedName>
    <definedName name="XDO_?FINAL_NAME?442?">'SFMP- Series 60'!$C$26:$C$69</definedName>
    <definedName name="XDO_?FINAL_NAME?443?">SMCF!$C$10:$C$48</definedName>
    <definedName name="XDO_?FINAL_NAME?444?">SMCF!$C$10:$C$63</definedName>
    <definedName name="XDO_?FINAL_NAME?445?">SMCF!$C$10:$C$74</definedName>
    <definedName name="XDO_?FINAL_NAME?446?">SMCF!$C$10:$C$93</definedName>
    <definedName name="XDO_?FINAL_NAME?447?">SMCF!$C$10:$C$98</definedName>
    <definedName name="XDO_?FINAL_NAME?448?">'SFMP- Series 61'!$C$26:$C$36</definedName>
    <definedName name="XDO_?FINAL_NAME?449?">'SFMP- Series 61'!$C$26:$C$56</definedName>
    <definedName name="XDO_?FINAL_NAME?45?">SMIF!$C$18:$C$68</definedName>
    <definedName name="XDO_?FINAL_NAME?450?">'SFMP- Series 61'!$C$26:$C$71</definedName>
    <definedName name="XDO_?FINAL_NAME?451?">'SFMP- Series 61'!$C$26:$C$76</definedName>
    <definedName name="XDO_?FINAL_NAME?452?">'SFMP- Series 66'!$C$26:$C$34</definedName>
    <definedName name="XDO_?FINAL_NAME?453?">'SFMP- Series 66'!$C$26:$C$55</definedName>
    <definedName name="XDO_?FINAL_NAME?454?">'SFMP- Series 66'!$C$26:$C$70</definedName>
    <definedName name="XDO_?FINAL_NAME?455?">'SFMP- Series 66'!$C$26:$C$75</definedName>
    <definedName name="XDO_?FINAL_NAME?456?">'SFMP- Series 67'!$C$26:$C$34</definedName>
    <definedName name="XDO_?FINAL_NAME?457?">'SFMP- Series 67'!$C$26:$C$55</definedName>
    <definedName name="XDO_?FINAL_NAME?458?">'SFMP- Series 67'!$C$26:$C$70</definedName>
    <definedName name="XDO_?FINAL_NAME?459?">'SFMP- Series 67'!$C$26:$C$75</definedName>
    <definedName name="XDO_?FINAL_NAME?46?">SMIF!$C$18:$C$78</definedName>
    <definedName name="XDO_?FINAL_NAME?460?">'SFMP- Series 64'!$C$24</definedName>
    <definedName name="XDO_?FINAL_NAME?461?">'SFMP- Series 64'!$C$24:$C$32</definedName>
    <definedName name="XDO_?FINAL_NAME?462?">'SFMP- Series 64'!$C$24:$C$50</definedName>
    <definedName name="XDO_?FINAL_NAME?463?">'SFMP- Series 64'!$C$24:$C$65</definedName>
    <definedName name="XDO_?FINAL_NAME?464?">'SFMP- Series 64'!$C$24:$C$70</definedName>
    <definedName name="XDO_?FINAL_NAME?465?">'SFMP- Series 68'!$C$24</definedName>
    <definedName name="XDO_?FINAL_NAME?466?">'SFMP- Series 68'!$C$24:$C$41</definedName>
    <definedName name="XDO_?FINAL_NAME?467?">'SFMP- Series 68'!$C$24:$C$56</definedName>
    <definedName name="XDO_?FINAL_NAME?468?">'SFMP- Series 68'!$C$24:$C$61</definedName>
    <definedName name="XDO_?FINAL_NAME?469?">SNM150IF!$C$10:$C$159</definedName>
    <definedName name="XDO_?FINAL_NAME?47?">SMIF!$C$18:$C$83</definedName>
    <definedName name="XDO_?FINAL_NAME?470?">SNM150IF!$C$10:$C$202</definedName>
    <definedName name="XDO_?FINAL_NAME?471?">SNM150IF!$C$10:$C$207</definedName>
    <definedName name="XDO_?FINAL_NAME?472?">SNS250IF!$C$10:$C$259</definedName>
    <definedName name="XDO_?FINAL_NAME?473?">SNS250IF!$C$10:$C$302</definedName>
    <definedName name="XDO_?FINAL_NAME?474?">SNS250IF!$C$10:$C$307</definedName>
    <definedName name="XDO_?FINAL_NAME?475?">'SCIGI-JUN 2036'!$C$24:$C$26</definedName>
    <definedName name="XDO_?FINAL_NAME?476?">'SCIGI-JUN 2036'!$C$24:$C$55</definedName>
    <definedName name="XDO_?FINAL_NAME?477?">'SCIGI-JUN 2036'!$C$24:$C$60</definedName>
    <definedName name="XDO_?FINAL_NAME?478?">'SCIGI-APR 2029'!$C$24</definedName>
    <definedName name="XDO_?FINAL_NAME?479?">'SCIGI-APR 2029'!$C$24:$C$53</definedName>
    <definedName name="XDO_?FINAL_NAME?48?">#REF!</definedName>
    <definedName name="XDO_?FINAL_NAME?480?">'SCIGI-APR 2029'!$C$24:$C$58</definedName>
    <definedName name="XDO_?FINAL_NAME?481?">'SCISI-SEP 2027'!$C$24</definedName>
    <definedName name="XDO_?FINAL_NAME?482?">'SCISI-SEP 2027'!$C$24:$C$44</definedName>
    <definedName name="XDO_?FINAL_NAME?483?">'SCISI-SEP 2027'!$C$24:$C$71</definedName>
    <definedName name="XDO_?FINAL_NAME?484?">'SCISI-SEP 2027'!$C$24:$C$76</definedName>
    <definedName name="XDO_?FINAL_NAME?485?">'SFMP- Series 72'!$C$38:$C$41</definedName>
    <definedName name="XDO_?FINAL_NAME?486?">'SFMP- Series 72'!$C$38:$C$56</definedName>
    <definedName name="XDO_?FINAL_NAME?487?">'SFMP- Series 72'!$C$38:$C$61</definedName>
    <definedName name="XDO_?FINAL_NAME?488?">'SFMP- Series 73'!$C$38:$C$41</definedName>
    <definedName name="XDO_?FINAL_NAME?489?">'SFMP- Series 73'!$C$38:$C$56</definedName>
    <definedName name="XDO_?FINAL_NAME?49?">#REF!</definedName>
    <definedName name="XDO_?FINAL_NAME?490?">'SFMP- Series 73'!$C$38:$C$61</definedName>
    <definedName name="XDO_?FINAL_NAME?491?">SLDF!$C$24:$C$32</definedName>
    <definedName name="XDO_?FINAL_NAME?492?">SLDF!$C$24:$C$53</definedName>
    <definedName name="XDO_?FINAL_NAME?493?">SLDF!$C$24:$C$63</definedName>
    <definedName name="XDO_?FINAL_NAME?494?">SLDF!$C$24:$C$68</definedName>
    <definedName name="XDO_?FINAL_NAME?495?">'SFMP- Series 74'!$C$26:$C$33</definedName>
    <definedName name="XDO_?FINAL_NAME?496?">'SFMP- Series 74'!$C$26:$C$49</definedName>
    <definedName name="XDO_?FINAL_NAME?497?">'SFMP- Series 74'!$C$26:$C$64</definedName>
    <definedName name="XDO_?FINAL_NAME?498?">'SFMP- Series 74'!$C$26:$C$69</definedName>
    <definedName name="XDO_?FINAL_NAME?499?">'SFMP- Series 76'!$C$18:$C$20</definedName>
    <definedName name="XDO_?FINAL_NAME?5?">#REF!</definedName>
    <definedName name="XDO_?FINAL_NAME?50?">SCOF!$C$10:$C$52</definedName>
    <definedName name="XDO_?FINAL_NAME?500?">'SFMP- Series 76'!$C$18:$C$30</definedName>
    <definedName name="XDO_?FINAL_NAME?501?">'SFMP- Series 76'!$C$18:$C$47</definedName>
    <definedName name="XDO_?FINAL_NAME?502?">'SFMP- Series 76'!$C$18:$C$62</definedName>
    <definedName name="XDO_?FINAL_NAME?503?">'SFMP- Series 76'!$C$18:$C$67</definedName>
    <definedName name="XDO_?FINAL_NAME?504?">'SFMP- Series 78'!$C$18:$C$21</definedName>
    <definedName name="XDO_?FINAL_NAME?505?">'SFMP- Series 78'!$C$18:$C$33</definedName>
    <definedName name="XDO_?FINAL_NAME?506?">'SFMP- Series 78'!$C$18:$C$49</definedName>
    <definedName name="XDO_?FINAL_NAME?507?">'SFMP- Series 78'!$C$18:$C$64</definedName>
    <definedName name="XDO_?FINAL_NAME?508?">'SFMP- Series 78'!$C$18:$C$69</definedName>
    <definedName name="XDO_?FINAL_NAME?509?">SDYF!$C$10:$C$44</definedName>
    <definedName name="XDO_?FINAL_NAME?51?">SCOF!$C$10:$C$95</definedName>
    <definedName name="XDO_?FINAL_NAME?510?">SDYF!$C$10:$C$57</definedName>
    <definedName name="XDO_?FINAL_NAME?511?">SDYF!$C$10:$C$52</definedName>
    <definedName name="XDO_?FINAL_NAME?512?">SDYF!$C$10:$C$96</definedName>
    <definedName name="XDO_?FINAL_NAME?513?">SDYF!$C$10:$C$101</definedName>
    <definedName name="XDO_?FINAL_NAME?514?">'SFMP- Series 79'!$C$18:$C$21</definedName>
    <definedName name="XDO_?FINAL_NAME?515?">'SFMP- Series 79'!$C$18:$C$44</definedName>
    <definedName name="XDO_?FINAL_NAME?516?">'SFMP- Series 79'!$C$18:$C$59</definedName>
    <definedName name="XDO_?FINAL_NAME?517?">'SFMP- Series 79'!$C$18:$C$64</definedName>
    <definedName name="XDO_?FINAL_NAME?518?">'SFMP- Series 81'!$C$18:$C$25</definedName>
    <definedName name="XDO_?FINAL_NAME?519?">'SFMP- Series 81'!$C$18:$C$41</definedName>
    <definedName name="XDO_?FINAL_NAME?52?">SCOF!$C$10:$C$100</definedName>
    <definedName name="XDO_?FINAL_NAME?520?">'SFMP- Series 81'!$C$18:$C$58</definedName>
    <definedName name="XDO_?FINAL_NAME?521?">'SFMP- Series 81'!$C$18:$C$73</definedName>
    <definedName name="XDO_?FINAL_NAME?522?">'SFMP- Series 81'!$C$18:$C$78</definedName>
    <definedName name="XDO_?FINAL_NAME?523?">'SBI-BSE-SENSEX-IF'!$C$10:$C$39</definedName>
    <definedName name="XDO_?FINAL_NAME?524?">'SBI-BSE-SENSEX-IF'!$C$10:$C$82</definedName>
    <definedName name="XDO_?FINAL_NAME?525?">'SBI-BSE-SENSEX-IF'!$C$10:$C$87</definedName>
    <definedName name="XDO_?FINAL_NAME?526?">'SBI Nifty 1 D Rate ETF'!$C$52</definedName>
    <definedName name="XDO_?FINAL_NAME?527?">'SBI Nifty 1 D Rate ETF'!$C$52:$C$57</definedName>
    <definedName name="XDO_?FINAL_NAME?528?">SN50EWIF!$C$10:$C$59</definedName>
    <definedName name="XDO_?FINAL_NAME?529?">SN50EWIF!$C$10:$C$102</definedName>
    <definedName name="XDO_?FINAL_NAME?53?">STOF!$C$10:$C$25</definedName>
    <definedName name="XDO_?FINAL_NAME?530?">SN50EWIF!$C$10:$C$107</definedName>
    <definedName name="XDO_?FINAL_NAME?531?">'SFMP- Series 92'!$C$30:$C$35</definedName>
    <definedName name="XDO_?FINAL_NAME?532?">'SFMP- Series 92'!$C$30:$C$47</definedName>
    <definedName name="XDO_?FINAL_NAME?533?">'SFMP- Series 92'!$C$30:$C$68</definedName>
    <definedName name="XDO_?FINAL_NAME?534?">'SFMP- Series 92'!$C$30:$C$73</definedName>
    <definedName name="XDO_?FINAL_NAME?535?">'SBI Energy Opportunities Fund'!$C$10:$C$33</definedName>
    <definedName name="XDO_?FINAL_NAME?536?">'SBI Energy Opportunities Fund'!$C$10:$C$59</definedName>
    <definedName name="XDO_?FINAL_NAME?537?">'SBI Energy Opportunities Fund'!$C$10:$C$78</definedName>
    <definedName name="XDO_?FINAL_NAME?538?">'SBI Energy Opportunities Fund'!$C$10:$C$83</definedName>
    <definedName name="XDO_?FINAL_NAME?539?">#REF!</definedName>
    <definedName name="XDO_?FINAL_NAME?54?">STOF!$C$10:$C$30</definedName>
    <definedName name="XDO_?FINAL_NAME?540?">#REF!</definedName>
    <definedName name="XDO_?FINAL_NAME?541?">#REF!</definedName>
    <definedName name="XDO_?FINAL_NAME?542?">#REF!</definedName>
    <definedName name="XDO_?FINAL_NAME?543?">#REF!</definedName>
    <definedName name="XDO_?FINAL_NAME?544?">#REF!</definedName>
    <definedName name="XDO_?FINAL_NAME?545?">#REF!</definedName>
    <definedName name="XDO_?FINAL_NAME?546?">#REF!</definedName>
    <definedName name="XDO_?FINAL_NAME?547?">#REF!</definedName>
    <definedName name="XDO_?FINAL_NAME?548?">#REF!</definedName>
    <definedName name="XDO_?FINAL_NAME?549?">#REF!</definedName>
    <definedName name="XDO_?FINAL_NAME?55?">STOF!$C$10:$C$38</definedName>
    <definedName name="XDO_?FINAL_NAME?550?">#REF!</definedName>
    <definedName name="XDO_?FINAL_NAME?551?">#REF!</definedName>
    <definedName name="XDO_?FINAL_NAME?552?">#REF!</definedName>
    <definedName name="XDO_?FINAL_NAME?553?">#REF!</definedName>
    <definedName name="XDO_?FINAL_NAME?554?">#REF!</definedName>
    <definedName name="XDO_?FINAL_NAME?555?">#REF!</definedName>
    <definedName name="XDO_?FINAL_NAME?56?">STOF!$C$10:$C$77</definedName>
    <definedName name="XDO_?FINAL_NAME?57?">STOF!$C$10:$C$82</definedName>
    <definedName name="XDO_?FINAL_NAME?58?">SHOF!$C$10:$C$33</definedName>
    <definedName name="XDO_?FINAL_NAME?59?">SHOF!$C$10:$C$39</definedName>
    <definedName name="XDO_?FINAL_NAME?6?">#REF!</definedName>
    <definedName name="XDO_?FINAL_NAME?60?">SHOF!$C$10:$C$46</definedName>
    <definedName name="XDO_?FINAL_NAME?61?">SHOF!$C$10:$C$79</definedName>
    <definedName name="XDO_?FINAL_NAME?62?">SHOF!$C$10:$C$84</definedName>
    <definedName name="XDO_?FINAL_NAME?63?">SCF!$C$10:$C$98</definedName>
    <definedName name="XDO_?FINAL_NAME?64?">SCF!$C$10:$C$105</definedName>
    <definedName name="XDO_?FINAL_NAME?65?">SCF!$C$10:$C$109</definedName>
    <definedName name="XDO_?FINAL_NAME?66?">SCF!$C$10:$C$134</definedName>
    <definedName name="XDO_?FINAL_NAME?67?">SCF!$C$10:$C$153</definedName>
    <definedName name="XDO_?FINAL_NAME?68?">SCF!$C$10:$C$158</definedName>
    <definedName name="XDO_?FINAL_NAME?69?">SNIF!$C$10:$C$59</definedName>
    <definedName name="XDO_?FINAL_NAME?7?">#REF!</definedName>
    <definedName name="XDO_?FINAL_NAME?70?">SNIF!$C$10:$C$102</definedName>
    <definedName name="XDO_?FINAL_NAME?71?">SNIF!$C$10:$C$107</definedName>
    <definedName name="XDO_?FINAL_NAME?72?">'SMCBF-SP'!$C$10:$C$30</definedName>
    <definedName name="XDO_?FINAL_NAME?73?">'SMCBF-SP'!$C$10:$C$46</definedName>
    <definedName name="XDO_?FINAL_NAME?74?">'SMCBF-SP'!$C$10:$C$56</definedName>
    <definedName name="XDO_?FINAL_NAME?75?">'SMCBF-SP'!$C$10:$C$61</definedName>
    <definedName name="XDO_?FINAL_NAME?76?">'SMCBF-SP'!$C$10:$C$74</definedName>
    <definedName name="XDO_?FINAL_NAME?77?">'SMCBF-SP'!$C$10:$C$89</definedName>
    <definedName name="XDO_?FINAL_NAME?78?">'SMCBF-SP'!$C$10:$C$94</definedName>
    <definedName name="XDO_?FINAL_NAME?79?">SOF!$C$52:$C$53</definedName>
    <definedName name="XDO_?FINAL_NAME?8?">#REF!</definedName>
    <definedName name="XDO_?FINAL_NAME?80?">SOF!$C$52:$C$58</definedName>
    <definedName name="XDO_?FINAL_NAME?81?">SMMDF!$C$18:$C$53</definedName>
    <definedName name="XDO_?FINAL_NAME?82?">SMMDF!$C$18:$C$65</definedName>
    <definedName name="XDO_?FINAL_NAME?83?">SMMDF!$C$18:$C$71</definedName>
    <definedName name="XDO_?FINAL_NAME?84?">SMMDF!$C$18:$C$90</definedName>
    <definedName name="XDO_?FINAL_NAME?85?">SMMDF!$C$18:$C$100</definedName>
    <definedName name="XDO_?FINAL_NAME?86?">SMMDF!$C$18:$C$105</definedName>
    <definedName name="XDO_?FINAL_NAME?87?">SLF!$C$18</definedName>
    <definedName name="XDO_?FINAL_NAME?88?">SLF!$C$18:$C$28</definedName>
    <definedName name="XDO_?FINAL_NAME?89?">SLF!$C$18:$C$86</definedName>
    <definedName name="XDO_?FINAL_NAME?9?">SLMF!$C$10:$C$85</definedName>
    <definedName name="XDO_?FINAL_NAME?90?">SLF!$C$18:$C$118</definedName>
    <definedName name="XDO_?FINAL_NAME?91?">SLF!$C$18:$C$135</definedName>
    <definedName name="XDO_?FINAL_NAME?92?">SLF!$C$18:$C$146</definedName>
    <definedName name="XDO_?FINAL_NAME?93?">SLF!$C$18:$C$156</definedName>
    <definedName name="XDO_?FINAL_NAME?94?">SLF!$C$18:$C$161</definedName>
    <definedName name="XDO_?FINAL_NAME?95?">SDBF!$C$18:$C$21</definedName>
    <definedName name="XDO_?FINAL_NAME?96?">SDBF!$C$18:$C$32</definedName>
    <definedName name="XDO_?FINAL_NAME?97?">SDBF!$C$18:$C$41</definedName>
    <definedName name="XDO_?FINAL_NAME?98?">SDBF!$C$18:$C$60</definedName>
    <definedName name="XDO_?FINAL_NAME?99?">SDBF!$C$18:$C$70</definedName>
    <definedName name="XDO_?FINAL_PER_NET?">SMEEF!$H$10:$H$98</definedName>
    <definedName name="XDO_?FINAL_PER_NET?1?">#REF!</definedName>
    <definedName name="XDO_?FINAL_PER_NET?10?">SLMF!$H$10:$H$91</definedName>
    <definedName name="XDO_?FINAL_PER_NET?100?">SDBF!$H$18:$H$75</definedName>
    <definedName name="XDO_?FINAL_PER_NET?101?">SSF!$H$24</definedName>
    <definedName name="XDO_?FINAL_PER_NET?102?">SSF!$H$24:$H$33</definedName>
    <definedName name="XDO_?FINAL_PER_NET?103?">SSF!$H$24:$H$58</definedName>
    <definedName name="XDO_?FINAL_PER_NET?104?">SSF!$H$24:$H$96</definedName>
    <definedName name="XDO_?FINAL_PER_NET?105?">SSF!$H$24:$H$100</definedName>
    <definedName name="XDO_?FINAL_PER_NET?106?">SSF!$H$24:$H$108</definedName>
    <definedName name="XDO_?FINAL_PER_NET?107?">SSF!$H$24:$H$115</definedName>
    <definedName name="XDO_?FINAL_PER_NET?108?">SSF!$H$24:$H$125</definedName>
    <definedName name="XDO_?FINAL_PER_NET?109?">SSF!$H$24:$H$130</definedName>
    <definedName name="XDO_?FINAL_PER_NET?11?">SLMF!$H$10:$H$95</definedName>
    <definedName name="XDO_?FINAL_PER_NET?110?">SCRF!$H$16</definedName>
    <definedName name="XDO_?FINAL_PER_NET?111?">SCRF!$H$16:$H$58</definedName>
    <definedName name="XDO_?FINAL_PER_NET?112?">SCRF!$H$16:$H$70</definedName>
    <definedName name="XDO_?FINAL_PER_NET?113?">SCRF!$H$16:$H$74</definedName>
    <definedName name="XDO_?FINAL_PER_NET?114?">SCRF!$H$16:$H$79</definedName>
    <definedName name="XDO_?FINAL_PER_NET?115?">SCRF!$H$16:$H$94</definedName>
    <definedName name="XDO_?FINAL_PER_NET?116?">SCRF!$H$16:$H$104</definedName>
    <definedName name="XDO_?FINAL_PER_NET?117?">SCRF!$H$16:$H$109</definedName>
    <definedName name="XDO_?FINAL_PER_NET?118?">SFEF!$H$10:$H$30</definedName>
    <definedName name="XDO_?FINAL_PER_NET?119?">SFEF!$H$10:$H$36</definedName>
    <definedName name="XDO_?FINAL_PER_NET?12?">SLMF!$H$10:$H$134</definedName>
    <definedName name="XDO_?FINAL_PER_NET?120?">SFEF!$H$10:$H$39</definedName>
    <definedName name="XDO_?FINAL_PER_NET?121?">SFEF!$H$10:$H$58</definedName>
    <definedName name="XDO_?FINAL_PER_NET?122?">SFEF!$H$10:$H$77</definedName>
    <definedName name="XDO_?FINAL_PER_NET?123?">SFEF!$H$10:$H$82</definedName>
    <definedName name="XDO_?FINAL_PER_NET?124?">SCHF!$H$10:$H$53</definedName>
    <definedName name="XDO_?FINAL_PER_NET?125?">SCHF!$H$10:$H$61</definedName>
    <definedName name="XDO_?FINAL_PER_NET?126?">SCHF!$H$10:$H$107</definedName>
    <definedName name="XDO_?FINAL_PER_NET?127?">SCHF!$H$10:$H$117</definedName>
    <definedName name="XDO_?FINAL_PER_NET?128?">SCHF!$H$10:$H$133</definedName>
    <definedName name="XDO_?FINAL_PER_NET?129?">SCHF!$H$10:$H$152</definedName>
    <definedName name="XDO_?FINAL_PER_NET?13?">SLMF!$H$10:$H$139</definedName>
    <definedName name="XDO_?FINAL_PER_NET?130?">SCHF!$H$10:$H$162</definedName>
    <definedName name="XDO_?FINAL_PER_NET?131?">SCHF!$H$10:$H$167</definedName>
    <definedName name="XDO_?FINAL_PER_NET?132?">SMUSD!$H$18:$H$40</definedName>
    <definedName name="XDO_?FINAL_PER_NET?133?">SMUSD!$H$18:$H$51</definedName>
    <definedName name="XDO_?FINAL_PER_NET?134?">SMUSD!$H$18:$H$64</definedName>
    <definedName name="XDO_?FINAL_PER_NET?135?">SMUSD!$H$18:$H$87</definedName>
    <definedName name="XDO_?FINAL_PER_NET?136?">SMUSD!$H$18:$H$94</definedName>
    <definedName name="XDO_?FINAL_PER_NET?137?">SMUSD!$H$18:$H$105</definedName>
    <definedName name="XDO_?FINAL_PER_NET?138?">SMUSD!$H$18:$H$115</definedName>
    <definedName name="XDO_?FINAL_PER_NET?139?">SMUSD!$H$18:$H$120</definedName>
    <definedName name="XDO_?FINAL_PER_NET?14?">SLTEF!$H$10:$H$74</definedName>
    <definedName name="XDO_?FINAL_PER_NET?140?">SMIDCAP!$H$10:$H$80</definedName>
    <definedName name="XDO_?FINAL_PER_NET?141?">SMIDCAP!$H$10:$H$105</definedName>
    <definedName name="XDO_?FINAL_PER_NET?142?">SMIDCAP!$H$10:$H$124</definedName>
    <definedName name="XDO_?FINAL_PER_NET?143?">SMIDCAP!$H$10:$H$129</definedName>
    <definedName name="XDO_?FINAL_PER_NET?144?">SMCMF!$H$24:$H$26</definedName>
    <definedName name="XDO_?FINAL_PER_NET?145?">SMCMF!$H$24:$H$55</definedName>
    <definedName name="XDO_?FINAL_PER_NET?146?">SMCMF!$H$24:$H$60</definedName>
    <definedName name="XDO_?FINAL_PER_NET?147?">SMCOMMA!$H$10:$H$30</definedName>
    <definedName name="XDO_?FINAL_PER_NET?148?">SMCOMMA!$H$10:$H$73</definedName>
    <definedName name="XDO_?FINAL_PER_NET?149?">SMCOMMA!$H$10:$H$78</definedName>
    <definedName name="XDO_?FINAL_PER_NET?15?">SLTEF!$H$10:$H$117</definedName>
    <definedName name="XDO_?FINAL_PER_NET?150?">SMGF!$H$24:$H$31</definedName>
    <definedName name="XDO_?FINAL_PER_NET?151?">SMGF!$H$24:$H$41</definedName>
    <definedName name="XDO_?FINAL_PER_NET?152?">SMGF!$H$24:$H$68</definedName>
    <definedName name="XDO_?FINAL_PER_NET?153?">SMGF!$H$24:$H$73</definedName>
    <definedName name="XDO_?FINAL_PER_NET?154?">SFLEXI!$H$10:$H$88</definedName>
    <definedName name="XDO_?FINAL_PER_NET?155?">SFLEXI!$H$10:$H$96</definedName>
    <definedName name="XDO_?FINAL_PER_NET?156?">SFLEXI!$H$10:$H$117</definedName>
    <definedName name="XDO_?FINAL_PER_NET?157?">SFLEXI!$H$10:$H$136</definedName>
    <definedName name="XDO_?FINAL_PER_NET?158?">SFLEXI!$H$10:$H$141</definedName>
    <definedName name="XDO_?FINAL_PER_NET?159?">SMAAF!$H$10:$H$59</definedName>
    <definedName name="XDO_?FINAL_PER_NET?16?">SLTEF!$H$10:$H$122</definedName>
    <definedName name="XDO_?FINAL_PER_NET?160?">SMAAF!$H$10:$H$71</definedName>
    <definedName name="XDO_?FINAL_PER_NET?161?">SMAAF!$H$10:$H$67</definedName>
    <definedName name="XDO_?FINAL_PER_NET?162?">SMAAF!$H$10:$H$99</definedName>
    <definedName name="XDO_?FINAL_PER_NET?163?">SMAAF!$H$10:$H$112</definedName>
    <definedName name="XDO_?FINAL_PER_NET?164?">SMAAF!$H$10:$H$119</definedName>
    <definedName name="XDO_?FINAL_PER_NET?165?">SMAAF!$H$10:$H$125</definedName>
    <definedName name="XDO_?FINAL_PER_NET?166?">SMAAF!$H$10:$H$139</definedName>
    <definedName name="XDO_?FINAL_PER_NET?167?">SMAAF!$H$10:$H$151</definedName>
    <definedName name="XDO_?FINAL_PER_NET?168?">SMAAF!$H$10:$H$156</definedName>
    <definedName name="XDO_?FINAL_PER_NET?169?">SBLUECHIP!$H$10:$H$58</definedName>
    <definedName name="XDO_?FINAL_PER_NET?17?">#REF!</definedName>
    <definedName name="XDO_?FINAL_PER_NET?170?">SBLUECHIP!$H$10:$H$84</definedName>
    <definedName name="XDO_?FINAL_PER_NET?171?">SBLUECHIP!$H$10:$H$103</definedName>
    <definedName name="XDO_?FINAL_PER_NET?172?">SBLUECHIP!$H$10:$H$108</definedName>
    <definedName name="XDO_?FINAL_PER_NET?173?">SAOF!$H$10:$H$181</definedName>
    <definedName name="XDO_?FINAL_PER_NET?174?">SAOF!$H$10:$H$196</definedName>
    <definedName name="XDO_?FINAL_PER_NET?175?">SAOF!$H$10:$H$212</definedName>
    <definedName name="XDO_?FINAL_PER_NET?176?">SAOF!$H$10:$H$217</definedName>
    <definedName name="XDO_?FINAL_PER_NET?177?">SAOF!$H$10:$H$224</definedName>
    <definedName name="XDO_?FINAL_PER_NET?178?">SAOF!$H$10:$H$234</definedName>
    <definedName name="XDO_?FINAL_PER_NET?179?">SAOF!$H$10:$H$246</definedName>
    <definedName name="XDO_?FINAL_PER_NET?18?">#REF!</definedName>
    <definedName name="XDO_?FINAL_PER_NET?180?">SAOF!$H$10:$H$251</definedName>
    <definedName name="XDO_?FINAL_PER_NET?181?">SIF!$H$10:$H$49</definedName>
    <definedName name="XDO_?FINAL_PER_NET?182?">SIF!$H$10:$H$57</definedName>
    <definedName name="XDO_?FINAL_PER_NET?183?">SIF!$H$10:$H$96</definedName>
    <definedName name="XDO_?FINAL_PER_NET?184?">SIF!$H$10:$H$101</definedName>
    <definedName name="XDO_?FINAL_PER_NET?185?">SMLDF!$H$18:$H$60</definedName>
    <definedName name="XDO_?FINAL_PER_NET?186?">SMLDF!$H$18:$H$70</definedName>
    <definedName name="XDO_?FINAL_PER_NET?187?">SMLDF!$H$18:$H$75</definedName>
    <definedName name="XDO_?FINAL_PER_NET?188?">SMLDF!$H$18:$H$87</definedName>
    <definedName name="XDO_?FINAL_PER_NET?189?">SMLDF!$H$18:$H$100</definedName>
    <definedName name="XDO_?FINAL_PER_NET?19?">#REF!</definedName>
    <definedName name="XDO_?FINAL_PER_NET?190?">SMLDF!$H$18:$H$110</definedName>
    <definedName name="XDO_?FINAL_PER_NET?191?">SMLDF!$H$18:$H$117</definedName>
    <definedName name="XDO_?FINAL_PER_NET?192?">SMLDF!$H$18:$H$127</definedName>
    <definedName name="XDO_?FINAL_PER_NET?193?">SMLDF!$H$18:$H$132</definedName>
    <definedName name="XDO_?FINAL_PER_NET?194?">SSTDF!$H$18:$H$84</definedName>
    <definedName name="XDO_?FINAL_PER_NET?195?">SSTDF!$H$18:$H$98</definedName>
    <definedName name="XDO_?FINAL_PER_NET?196?">SSTDF!$H$18:$H$102</definedName>
    <definedName name="XDO_?FINAL_PER_NET?197?">SSTDF!$H$18:$H$115</definedName>
    <definedName name="XDO_?FINAL_PER_NET?198?">SSTDF!$H$18:$H$122</definedName>
    <definedName name="XDO_?FINAL_PER_NET?199?">SSTDF!$H$18:$H$132</definedName>
    <definedName name="XDO_?FINAL_PER_NET?2?">#REF!</definedName>
    <definedName name="XDO_?FINAL_PER_NET?20?">#REF!</definedName>
    <definedName name="XDO_?FINAL_PER_NET?200?">SSTDF!$H$18:$H$137</definedName>
    <definedName name="XDO_?FINAL_PER_NET?201?">SETFGOLD!$H$46</definedName>
    <definedName name="XDO_?FINAL_PER_NET?202?">SETFGOLD!$H$46:$H$54</definedName>
    <definedName name="XDO_?FINAL_PER_NET?203?">SETFGOLD!$H$46:$H$59</definedName>
    <definedName name="XDO_?FINAL_PER_NET?204?">SPSU!$H$10:$H$32</definedName>
    <definedName name="XDO_?FINAL_PER_NET?205?">SPSU!$H$10:$H$75</definedName>
    <definedName name="XDO_?FINAL_PER_NET?206?">SPSU!$H$10:$H$80</definedName>
    <definedName name="XDO_?FINAL_PER_NET?207?">SGF!$H$42</definedName>
    <definedName name="XDO_?FINAL_PER_NET?208?">SGF!$H$42:$H$54</definedName>
    <definedName name="XDO_?FINAL_PER_NET?209?">SGF!$H$42:$H$59</definedName>
    <definedName name="XDO_?FINAL_PER_NET?21?">SMGLF!$H$10:$H$31</definedName>
    <definedName name="XDO_?FINAL_PER_NET?210?">SBISENSEX!$H$10:$H$39</definedName>
    <definedName name="XDO_?FINAL_PER_NET?211?">SBISENSEX!$H$10:$H$82</definedName>
    <definedName name="XDO_?FINAL_PER_NET?212?">SBISENSEX!$H$10:$H$87</definedName>
    <definedName name="XDO_?FINAL_PER_NET?213?">SSCF!$H$10:$H$65</definedName>
    <definedName name="XDO_?FINAL_PER_NET?214?">SSCF!$H$10:$H$76</definedName>
    <definedName name="XDO_?FINAL_PER_NET?215?">SSCF!$H$10:$H$109</definedName>
    <definedName name="XDO_?FINAL_PER_NET?216?">SSCF!$H$10:$H$114</definedName>
    <definedName name="XDO_?FINAL_PER_NET?217?">SBPF!$H$18:$H$58</definedName>
    <definedName name="XDO_?FINAL_PER_NET?218?">SBPF!$H$18:$H$69</definedName>
    <definedName name="XDO_?FINAL_PER_NET?219?">SBPF!$H$18:$H$76</definedName>
    <definedName name="XDO_?FINAL_PER_NET?22?">SMGLF!$H$10:$H$40</definedName>
    <definedName name="XDO_?FINAL_PER_NET?220?">SBPF!$H$18:$H$95</definedName>
    <definedName name="XDO_?FINAL_PER_NET?221?">SBPF!$H$18:$H$105</definedName>
    <definedName name="XDO_?FINAL_PER_NET?222?">SBPF!$H$18:$H$110</definedName>
    <definedName name="XDO_?FINAL_PER_NET?223?">'SLTAF-I'!$H$10:$H$33</definedName>
    <definedName name="XDO_?FINAL_PER_NET?224?">'SLTAF-I'!$H$10:$H$76</definedName>
    <definedName name="XDO_?FINAL_PER_NET?225?">'SLTAF-I'!$H$10:$H$81</definedName>
    <definedName name="XDO_?FINAL_PER_NET?226?">'SLTAF-II'!$H$10:$H$33</definedName>
    <definedName name="XDO_?FINAL_PER_NET?227?">'SLTAF-II'!$H$10:$H$76</definedName>
    <definedName name="XDO_?FINAL_PER_NET?228?">'SLTAF-II'!$H$10:$H$81</definedName>
    <definedName name="XDO_?FINAL_PER_NET?229?">SBFS!$H$10:$H$34</definedName>
    <definedName name="XDO_?FINAL_PER_NET?23?">SMGLF!$H$10:$H$41</definedName>
    <definedName name="XDO_?FINAL_PER_NET?230?">SBFS!$H$10:$H$77</definedName>
    <definedName name="XDO_?FINAL_PER_NET?231?">SBFS!$H$10:$H$82</definedName>
    <definedName name="XDO_?FINAL_PER_NET?232?">SETFNN50!$H$10:$H$59</definedName>
    <definedName name="XDO_?FINAL_PER_NET?233?">SETFNN50!$H$10:$H$102</definedName>
    <definedName name="XDO_?FINAL_PER_NET?234?">SETFNN50!$H$10:$H$107</definedName>
    <definedName name="XDO_?FINAL_PER_NET?235?">SETFNIFBK!$H$10:$H$21</definedName>
    <definedName name="XDO_?FINAL_PER_NET?236?">SETFNIFBK!$H$10:$H$64</definedName>
    <definedName name="XDO_?FINAL_PER_NET?237?">SETFNIFBK!$H$10:$H$69</definedName>
    <definedName name="XDO_?FINAL_PER_NET?238?">SETFBSE100!$H$10:$H$110</definedName>
    <definedName name="XDO_?FINAL_PER_NET?239?">SETFBSE100!$H$10:$H$157</definedName>
    <definedName name="XDO_?FINAL_PER_NET?24?">SMGLF!$H$10:$H$79</definedName>
    <definedName name="XDO_?FINAL_PER_NET?240?">SESF!$H$10:$H$110</definedName>
    <definedName name="XDO_?FINAL_PER_NET?241?">SESF!$H$10:$H$123</definedName>
    <definedName name="XDO_?FINAL_PER_NET?242?">SESF!$H$10:$H$119</definedName>
    <definedName name="XDO_?FINAL_PER_NET?243?">SESF!$H$10:$H$148</definedName>
    <definedName name="XDO_?FINAL_PER_NET?244?">SESF!$H$10:$H$158</definedName>
    <definedName name="XDO_?FINAL_PER_NET?245?">SESF!$H$10:$H$167</definedName>
    <definedName name="XDO_?FINAL_PER_NET?246?">SESF!$H$10:$H$174</definedName>
    <definedName name="XDO_?FINAL_PER_NET?247?">SESF!$H$10:$H$193</definedName>
    <definedName name="XDO_?FINAL_PER_NET?248?">SESF!$H$10:$H$198</definedName>
    <definedName name="XDO_?FINAL_PER_NET?249?">SETFNIF50!$H$10:$H$59</definedName>
    <definedName name="XDO_?FINAL_PER_NET?25?">SMGLF!$H$10:$H$84</definedName>
    <definedName name="XDO_?FINAL_PER_NET?250?">SETFNIF50!$H$10:$H$102</definedName>
    <definedName name="XDO_?FINAL_PER_NET?251?">SETFNIF50!$H$10:$H$107</definedName>
    <definedName name="XDO_?FINAL_PER_NET?252?">'SLTAF-III'!$H$10:$H$34</definedName>
    <definedName name="XDO_?FINAL_PER_NET?253?">'SLTAF-III'!$H$10:$H$77</definedName>
    <definedName name="XDO_?FINAL_PER_NET?254?">'SLTAF-III'!$H$10:$H$82</definedName>
    <definedName name="XDO_?FINAL_PER_NET?255?">SETF10GILT!$H$24</definedName>
    <definedName name="XDO_?FINAL_PER_NET?256?">SETF10GILT!$H$24:$H$53</definedName>
    <definedName name="XDO_?FINAL_PER_NET?257?">SETF10GILT!$H$24:$H$58</definedName>
    <definedName name="XDO_?FINAL_PER_NET?258?">'SLTAF-IV'!$H$10:$H$33</definedName>
    <definedName name="XDO_?FINAL_PER_NET?259?">'SLTAF-IV'!$H$10:$H$44</definedName>
    <definedName name="XDO_?FINAL_PER_NET?26?">#REF!</definedName>
    <definedName name="XDO_?FINAL_PER_NET?260?">'SLTAF-IV'!$H$10:$H$77</definedName>
    <definedName name="XDO_?FINAL_PER_NET?261?">'SLTAF-IV'!$H$10:$H$82</definedName>
    <definedName name="XDO_?FINAL_PER_NET?262?">'SLTAF-V'!$H$10:$H$29</definedName>
    <definedName name="XDO_?FINAL_PER_NET?263?">'SLTAF-V'!$H$10:$H$72</definedName>
    <definedName name="XDO_?FINAL_PER_NET?264?">'SLTAF-V'!$H$10:$H$77</definedName>
    <definedName name="XDO_?FINAL_PER_NET?265?">'SLTAF-VI'!$H$10:$H$53</definedName>
    <definedName name="XDO_?FINAL_PER_NET?266?">'SLTAF-VI'!$H$10:$H$96</definedName>
    <definedName name="XDO_?FINAL_PER_NET?267?">'SLTAF-VI'!$H$10:$H$101</definedName>
    <definedName name="XDO_?FINAL_PER_NET?268?">SETFSN50!$H$10:$H$59</definedName>
    <definedName name="XDO_?FINAL_PER_NET?269?">SETFSN50!$H$10:$H$102</definedName>
    <definedName name="XDO_?FINAL_PER_NET?27?">#REF!</definedName>
    <definedName name="XDO_?FINAL_PER_NET?270?">SETFSN50!$H$10:$H$107</definedName>
    <definedName name="XDO_?FINAL_PER_NET?271?">SBIETFQLTY!$H$10:$H$39</definedName>
    <definedName name="XDO_?FINAL_PER_NET?272?">SBIETFQLTY!$H$10:$H$82</definedName>
    <definedName name="XDO_?FINAL_PER_NET?273?">SBIETFQLTY!$H$10:$H$87</definedName>
    <definedName name="XDO_?FINAL_PER_NET?274?">SCBF!$H$18:$H$99</definedName>
    <definedName name="XDO_?FINAL_PER_NET?275?">SCBF!$H$18:$H$110</definedName>
    <definedName name="XDO_?FINAL_PER_NET?276?">SCBF!$H$18:$H$118</definedName>
    <definedName name="XDO_?FINAL_PER_NET?277?">SCBF!$H$18:$H$137</definedName>
    <definedName name="XDO_?FINAL_PER_NET?278?">SCBF!$H$18:$H$147</definedName>
    <definedName name="XDO_?FINAL_PER_NET?279?">SCBF!$H$18:$H$152</definedName>
    <definedName name="XDO_?FINAL_PER_NET?28?">SEHF!$H$10:$H$38</definedName>
    <definedName name="XDO_?FINAL_PER_NET?280?">SEMVF!$H$10:$H$59</definedName>
    <definedName name="XDO_?FINAL_PER_NET?281?">SEMVF!$H$10:$H$102</definedName>
    <definedName name="XDO_?FINAL_PER_NET?282?">SEMVF!$H$10:$H$107</definedName>
    <definedName name="XDO_?FINAL_PER_NET?283?">'SFMP- Series 1'!$H$26:$H$31</definedName>
    <definedName name="XDO_?FINAL_PER_NET?284?">'SFMP- Series 1'!$H$26:$H$49</definedName>
    <definedName name="XDO_?FINAL_PER_NET?285?">'SFMP- Series 1'!$H$26:$H$64</definedName>
    <definedName name="XDO_?FINAL_PER_NET?286?">'SFMP- Series 1'!$H$26:$H$69</definedName>
    <definedName name="XDO_?FINAL_PER_NET?287?">'SFMP- Series 6'!$H$26:$H$29</definedName>
    <definedName name="XDO_?FINAL_PER_NET?288?">'SFMP- Series 6'!$H$26:$H$47</definedName>
    <definedName name="XDO_?FINAL_PER_NET?289?">'SFMP- Series 6'!$H$26:$H$62</definedName>
    <definedName name="XDO_?FINAL_PER_NET?29?">SEHF!$H$10:$H$43</definedName>
    <definedName name="XDO_?FINAL_PER_NET?290?">'SFMP- Series 6'!$H$26:$H$67</definedName>
    <definedName name="XDO_?FINAL_PER_NET?291?">'SFMP- Series 34'!$H$26</definedName>
    <definedName name="XDO_?FINAL_PER_NET?292?">'SFMP- Series 34'!$H$26:$H$41</definedName>
    <definedName name="XDO_?FINAL_PER_NET?293?">'SFMP- Series 34'!$H$26:$H$56</definedName>
    <definedName name="XDO_?FINAL_PER_NET?294?">'SFMP- Series 34'!$H$26:$H$61</definedName>
    <definedName name="XDO_?FINAL_PER_NET?295?">'SMCBF-IP'!$H$10:$H$40</definedName>
    <definedName name="XDO_?FINAL_PER_NET?296?">'SMCBF-IP'!$H$10:$H$48</definedName>
    <definedName name="XDO_?FINAL_PER_NET?297?">'SMCBF-IP'!$H$10:$H$50</definedName>
    <definedName name="XDO_?FINAL_PER_NET?298?">'SMCBF-IP'!$H$10:$H$52</definedName>
    <definedName name="XDO_?FINAL_PER_NET?299?">'SMCBF-IP'!$H$10:$H$63</definedName>
    <definedName name="XDO_?FINAL_PER_NET?3?">#REF!</definedName>
    <definedName name="XDO_?FINAL_PER_NET?30?">SEHF!$H$10:$H$54</definedName>
    <definedName name="XDO_?FINAL_PER_NET?300?">'SMCBF-IP'!$H$10:$H$92</definedName>
    <definedName name="XDO_?FINAL_PER_NET?301?">'SMCBF-IP'!$H$10:$H$97</definedName>
    <definedName name="XDO_?FINAL_PER_NET?302?">SFRDF!$H$18:$H$26</definedName>
    <definedName name="XDO_?FINAL_PER_NET?303?">SFRDF!$H$18:$H$36</definedName>
    <definedName name="XDO_?FINAL_PER_NET?304?">SFRDF!$H$18:$H$41</definedName>
    <definedName name="XDO_?FINAL_PER_NET?305?">SFRDF!$H$18:$H$60</definedName>
    <definedName name="XDO_?FINAL_PER_NET?306?">SFRDF!$H$18:$H$70</definedName>
    <definedName name="XDO_?FINAL_PER_NET?307?">SFRDF!$H$18:$H$75</definedName>
    <definedName name="XDO_?FINAL_PER_NET?308?">SBIETFIT!$H$10:$H$19</definedName>
    <definedName name="XDO_?FINAL_PER_NET?309?">SBIETFIT!$H$10:$H$62</definedName>
    <definedName name="XDO_?FINAL_PER_NET?31?">SEHF!$H$10:$H$50</definedName>
    <definedName name="XDO_?FINAL_PER_NET?310?">SBIETFIT!$H$10:$H$67</definedName>
    <definedName name="XDO_?FINAL_PER_NET?311?">SBIETFPB!$H$10:$H$19</definedName>
    <definedName name="XDO_?FINAL_PER_NET?312?">SBIETFPB!$H$10:$H$62</definedName>
    <definedName name="XDO_?FINAL_PER_NET?313?">SBIETFPB!$H$10:$H$67</definedName>
    <definedName name="XDO_?FINAL_PER_NET?314?">'SRBF-AP'!$H$10:$H$48</definedName>
    <definedName name="XDO_?FINAL_PER_NET?315?">'SRBF-AP'!$H$10:$H$57</definedName>
    <definedName name="XDO_?FINAL_PER_NET?316?">'SRBF-AP'!$H$10:$H$66</definedName>
    <definedName name="XDO_?FINAL_PER_NET?317?">'SRBF-AP'!$H$10:$H$71</definedName>
    <definedName name="XDO_?FINAL_PER_NET?318?">'SRBF-AP'!$H$10:$H$98</definedName>
    <definedName name="XDO_?FINAL_PER_NET?319?">'SRBF-AP'!$H$10:$H$103</definedName>
    <definedName name="XDO_?FINAL_PER_NET?32?">SEHF!$H$10:$H$87</definedName>
    <definedName name="XDO_?FINAL_PER_NET?320?">'SRBF-AHP'!$H$10:$H$48</definedName>
    <definedName name="XDO_?FINAL_PER_NET?321?">'SRBF-AHP'!$H$10:$H$56</definedName>
    <definedName name="XDO_?FINAL_PER_NET?322?">'SRBF-AHP'!$H$10:$H$62</definedName>
    <definedName name="XDO_?FINAL_PER_NET?323?">'SRBF-AHP'!$H$10:$H$72</definedName>
    <definedName name="XDO_?FINAL_PER_NET?324?">'SRBF-AHP'!$H$10:$H$78</definedName>
    <definedName name="XDO_?FINAL_PER_NET?325?">'SRBF-AHP'!$H$10:$H$85</definedName>
    <definedName name="XDO_?FINAL_PER_NET?326?">'SRBF-AHP'!$H$10:$H$106</definedName>
    <definedName name="XDO_?FINAL_PER_NET?327?">'SRBF-AHP'!$H$10:$H$111</definedName>
    <definedName name="XDO_?FINAL_PER_NET?328?">'SRBF-CHP'!$H$10:$H$48</definedName>
    <definedName name="XDO_?FINAL_PER_NET?329?">'SRBF-CHP'!$H$10:$H$66</definedName>
    <definedName name="XDO_?FINAL_PER_NET?33?">SEHF!$H$10:$H$101</definedName>
    <definedName name="XDO_?FINAL_PER_NET?330?">'SRBF-CHP'!$H$10:$H$75</definedName>
    <definedName name="XDO_?FINAL_PER_NET?331?">'SRBF-CHP'!$H$10:$H$104</definedName>
    <definedName name="XDO_?FINAL_PER_NET?332?">'SRBF-CHP'!$H$10:$H$109</definedName>
    <definedName name="XDO_?FINAL_PER_NET?333?">'SRBF-CP'!$H$10:$H$48</definedName>
    <definedName name="XDO_?FINAL_PER_NET?334?">'SRBF-CP'!$H$10:$H$65</definedName>
    <definedName name="XDO_?FINAL_PER_NET?335?">'SRBF-CP'!$H$10:$H$73</definedName>
    <definedName name="XDO_?FINAL_PER_NET?336?">'SRBF-CP'!$H$10:$H$102</definedName>
    <definedName name="XDO_?FINAL_PER_NET?337?">'SRBF-CP'!$H$10:$H$107</definedName>
    <definedName name="XDO_?FINAL_PER_NET?338?">'SIA-US EQUITY FOF'!$H$14</definedName>
    <definedName name="XDO_?FINAL_PER_NET?339?">'SIA-US EQUITY FOF'!$H$14:$H$53</definedName>
    <definedName name="XDO_?FINAL_PER_NET?34?">SEHF!$H$10:$H$110</definedName>
    <definedName name="XDO_?FINAL_PER_NET?340?">'SIA-US EQUITY FOF'!$H$14:$H$58</definedName>
    <definedName name="XDO_?FINAL_PER_NET?341?">'SFMP- Series 41'!$H$18:$H$19</definedName>
    <definedName name="XDO_?FINAL_PER_NET?342?">'SFMP- Series 41'!$H$18:$H$27</definedName>
    <definedName name="XDO_?FINAL_PER_NET?343?">'SFMP- Series 41'!$H$18:$H$34</definedName>
    <definedName name="XDO_?FINAL_PER_NET?344?">'SFMP- Series 41'!$H$18:$H$54</definedName>
    <definedName name="XDO_?FINAL_PER_NET?345?">'SFMP- Series 41'!$H$18:$H$69</definedName>
    <definedName name="XDO_?FINAL_PER_NET?346?">'SFMP- Series 41'!$H$18:$H$74</definedName>
    <definedName name="XDO_?FINAL_PER_NET?347?">'SFMP- Series 42'!$H$18</definedName>
    <definedName name="XDO_?FINAL_PER_NET?348?">'SFMP- Series 42'!$H$18:$H$40</definedName>
    <definedName name="XDO_?FINAL_PER_NET?349?">'SFMP- Series 42'!$H$18:$H$61</definedName>
    <definedName name="XDO_?FINAL_PER_NET?35?">SEHF!$H$10:$H$115</definedName>
    <definedName name="XDO_?FINAL_PER_NET?350?">'SFMP- Series 42'!$H$18:$H$76</definedName>
    <definedName name="XDO_?FINAL_PER_NET?351?">'SFMP- Series 42'!$H$18:$H$81</definedName>
    <definedName name="XDO_?FINAL_PER_NET?352?">'SFMP- Series 43'!$H$26:$H$34</definedName>
    <definedName name="XDO_?FINAL_PER_NET?353?">'SFMP- Series 43'!$H$26:$H$52</definedName>
    <definedName name="XDO_?FINAL_PER_NET?354?">'SFMP- Series 43'!$H$26:$H$67</definedName>
    <definedName name="XDO_?FINAL_PER_NET?355?">'SFMP- Series 43'!$H$26:$H$72</definedName>
    <definedName name="XDO_?FINAL_PER_NET?356?">'SNN50'!$H$10:$H$59</definedName>
    <definedName name="XDO_?FINAL_PER_NET?357?">'SNN50'!$H$10:$H$102</definedName>
    <definedName name="XDO_?FINAL_PER_NET?358?">'SNN50'!$H$10:$H$107</definedName>
    <definedName name="XDO_?FINAL_PER_NET?359?">'SFMP- Series 44'!$H$26:$H$31</definedName>
    <definedName name="XDO_?FINAL_PER_NET?36?">SEHF!$H$10:$H$121</definedName>
    <definedName name="XDO_?FINAL_PER_NET?360?">'SFMP- Series 44'!$H$26:$H$52</definedName>
    <definedName name="XDO_?FINAL_PER_NET?361?">'SFMP- Series 44'!$H$26:$H$67</definedName>
    <definedName name="XDO_?FINAL_PER_NET?362?">'SFMP- Series 44'!$H$26:$H$72</definedName>
    <definedName name="XDO_?FINAL_PER_NET?363?">'SFMP- Series 45'!$H$26:$H$33</definedName>
    <definedName name="XDO_?FINAL_PER_NET?364?">'SFMP- Series 45'!$H$26:$H$55</definedName>
    <definedName name="XDO_?FINAL_PER_NET?365?">'SFMP- Series 45'!$H$26:$H$70</definedName>
    <definedName name="XDO_?FINAL_PER_NET?366?">'SFMP- Series 45'!$H$26:$H$75</definedName>
    <definedName name="XDO_?FINAL_PER_NET?367?">SBIETFCON!$H$10:$H$39</definedName>
    <definedName name="XDO_?FINAL_PER_NET?368?">SBIETFCON!$H$10:$H$82</definedName>
    <definedName name="XDO_?FINAL_PER_NET?369?">SBIETFCON!$H$10:$H$87</definedName>
    <definedName name="XDO_?FINAL_PER_NET?37?">SEHF!$H$10:$H$129</definedName>
    <definedName name="XDO_?FINAL_PER_NET?370?">'SFMP- Series 46'!$H$26:$H$29</definedName>
    <definedName name="XDO_?FINAL_PER_NET?371?">'SFMP- Series 46'!$H$26:$H$47</definedName>
    <definedName name="XDO_?FINAL_PER_NET?372?">'SFMP- Series 46'!$H$26:$H$62</definedName>
    <definedName name="XDO_?FINAL_PER_NET?373?">'SFMP- Series 46'!$H$26:$H$67</definedName>
    <definedName name="XDO_?FINAL_PER_NET?374?">'SFMP- Series 47'!$H$26:$H$27</definedName>
    <definedName name="XDO_?FINAL_PER_NET?375?">'SFMP- Series 47'!$H$26:$H$46</definedName>
    <definedName name="XDO_?FINAL_PER_NET?376?">'SFMP- Series 47'!$H$26:$H$61</definedName>
    <definedName name="XDO_?FINAL_PER_NET?377?">'SFMP- Series 47'!$H$26:$H$66</definedName>
    <definedName name="XDO_?FINAL_PER_NET?378?">'SFMP- Series 48'!$H$26:$H$28</definedName>
    <definedName name="XDO_?FINAL_PER_NET?379?">'SFMP- Series 48'!$H$26:$H$45</definedName>
    <definedName name="XDO_?FINAL_PER_NET?38?">SEHF!$H$10:$H$144</definedName>
    <definedName name="XDO_?FINAL_PER_NET?380?">'SFMP- Series 48'!$H$26:$H$60</definedName>
    <definedName name="XDO_?FINAL_PER_NET?381?">'SFMP- Series 48'!$H$26:$H$65</definedName>
    <definedName name="XDO_?FINAL_PER_NET?382?">SBAF!$H$10:$H$81</definedName>
    <definedName name="XDO_?FINAL_PER_NET?383?">SBAF!$H$10:$H$87</definedName>
    <definedName name="XDO_?FINAL_PER_NET?384?">SBAF!$H$10:$H$95</definedName>
    <definedName name="XDO_?FINAL_PER_NET?385?">SBAF!$H$10:$H$91</definedName>
    <definedName name="XDO_?FINAL_PER_NET?386?">SBAF!$H$10:$H$121</definedName>
    <definedName name="XDO_?FINAL_PER_NET?387?">SBAF!$H$10:$H$132</definedName>
    <definedName name="XDO_?FINAL_PER_NET?388?">SBAF!$H$10:$H$147</definedName>
    <definedName name="XDO_?FINAL_PER_NET?389?">SBAF!$H$10:$H$174</definedName>
    <definedName name="XDO_?FINAL_PER_NET?39?">SEHF!$H$10:$H$149</definedName>
    <definedName name="XDO_?FINAL_PER_NET?390?">SBAF!$H$10:$H$179</definedName>
    <definedName name="XDO_?FINAL_PER_NET?391?">'SFMP- Series 49'!$H$26:$H$33</definedName>
    <definedName name="XDO_?FINAL_PER_NET?392?">'SFMP- Series 49'!$H$26:$H$52</definedName>
    <definedName name="XDO_?FINAL_PER_NET?393?">'SFMP- Series 49'!$H$26:$H$67</definedName>
    <definedName name="XDO_?FINAL_PER_NET?394?">'SFMP- Series 49'!$H$26:$H$72</definedName>
    <definedName name="XDO_?FINAL_PER_NET?395?">'SFMP- Series 50'!$H$26:$H$30</definedName>
    <definedName name="XDO_?FINAL_PER_NET?396?">'SFMP- Series 50'!$H$26:$H$48</definedName>
    <definedName name="XDO_?FINAL_PER_NET?397?">'SFMP- Series 50'!$H$26:$H$63</definedName>
    <definedName name="XDO_?FINAL_PER_NET?398?">'SFMP- Series 50'!$H$26:$H$68</definedName>
    <definedName name="XDO_?FINAL_PER_NET?399?">'SFMP- Series 51'!$H$26:$H$36</definedName>
    <definedName name="XDO_?FINAL_PER_NET?4?">#REF!</definedName>
    <definedName name="XDO_?FINAL_PER_NET?40?">#REF!</definedName>
    <definedName name="XDO_?FINAL_PER_NET?400?">'SFMP- Series 51'!$H$26:$H$57</definedName>
    <definedName name="XDO_?FINAL_PER_NET?401?">'SFMP- Series 51'!$H$26:$H$72</definedName>
    <definedName name="XDO_?FINAL_PER_NET?402?">'SFMP- Series 51'!$H$26:$H$77</definedName>
    <definedName name="XDO_?FINAL_PER_NET?403?">'SFMP- Series 52'!$H$26:$H$30</definedName>
    <definedName name="XDO_?FINAL_PER_NET?404?">'SFMP- Series 52'!$H$26:$H$51</definedName>
    <definedName name="XDO_?FINAL_PER_NET?405?">'SFMP- Series 52'!$H$26:$H$66</definedName>
    <definedName name="XDO_?FINAL_PER_NET?406?">'SFMP- Series 52'!$H$26:$H$71</definedName>
    <definedName name="XDO_?FINAL_PER_NET?407?">'SFMP- Series 53'!$H$26:$H$34</definedName>
    <definedName name="XDO_?FINAL_PER_NET?408?">'SFMP- Series 53'!$H$26:$H$54</definedName>
    <definedName name="XDO_?FINAL_PER_NET?409?">'SFMP- Series 53'!$H$26:$H$69</definedName>
    <definedName name="XDO_?FINAL_PER_NET?41?">#REF!</definedName>
    <definedName name="XDO_?FINAL_PER_NET?410?">'SFMP- Series 53'!$H$26:$H$74</definedName>
    <definedName name="XDO_?FINAL_PER_NET?411?">'SFMP- Series 54'!$H$26:$H$28</definedName>
    <definedName name="XDO_?FINAL_PER_NET?412?">'SFMP- Series 54'!$H$26:$H$43</definedName>
    <definedName name="XDO_?FINAL_PER_NET?413?">'SFMP- Series 54'!$H$26:$H$58</definedName>
    <definedName name="XDO_?FINAL_PER_NET?414?">'SFMP- Series 54'!$H$26:$H$63</definedName>
    <definedName name="XDO_?FINAL_PER_NET?415?">'SFMP- Series 55'!$H$26:$H$32</definedName>
    <definedName name="XDO_?FINAL_PER_NET?416?">'SFMP- Series 55'!$H$26:$H$52</definedName>
    <definedName name="XDO_?FINAL_PER_NET?417?">'SFMP- Series 55'!$H$26:$H$67</definedName>
    <definedName name="XDO_?FINAL_PER_NET?418?">'SFMP- Series 55'!$H$26:$H$72</definedName>
    <definedName name="XDO_?FINAL_PER_NET?419?">'SFMP- Series 56'!$H$26:$H$28</definedName>
    <definedName name="XDO_?FINAL_PER_NET?42?">SMIF!$H$18:$H$33</definedName>
    <definedName name="XDO_?FINAL_PER_NET?420?">'SFMP- Series 56'!$H$26:$H$44</definedName>
    <definedName name="XDO_?FINAL_PER_NET?421?">'SFMP- Series 56'!$H$26:$H$59</definedName>
    <definedName name="XDO_?FINAL_PER_NET?422?">'SFMP- Series 56'!$H$26:$H$64</definedName>
    <definedName name="XDO_?FINAL_PER_NET?423?">'SFMP- Series 57'!$H$26:$H$29</definedName>
    <definedName name="XDO_?FINAL_PER_NET?424?">'SFMP- Series 57'!$H$26:$H$50</definedName>
    <definedName name="XDO_?FINAL_PER_NET?425?">'SFMP- Series 57'!$H$26:$H$65</definedName>
    <definedName name="XDO_?FINAL_PER_NET?426?">'SFMP- Series 57'!$H$26:$H$70</definedName>
    <definedName name="XDO_?FINAL_PER_NET?427?">'SFMP- Series 58'!$H$26:$H$31</definedName>
    <definedName name="XDO_?FINAL_PER_NET?428?">'SFMP- Series 58'!$H$26:$H$49</definedName>
    <definedName name="XDO_?FINAL_PER_NET?429?">'SFMP- Series 58'!$H$26:$H$64</definedName>
    <definedName name="XDO_?FINAL_PER_NET?43?">SMIF!$H$18:$H$45</definedName>
    <definedName name="XDO_?FINAL_PER_NET?430?">'SFMP- Series 58'!$H$26:$H$69</definedName>
    <definedName name="XDO_?FINAL_PER_NET?431?">SCPSE!$H$18:$H$43</definedName>
    <definedName name="XDO_?FINAL_PER_NET?432?">SCPSE!$H$18:$H$52</definedName>
    <definedName name="XDO_?FINAL_PER_NET?433?">SCPSE!$H$18:$H$130</definedName>
    <definedName name="XDO_?FINAL_PER_NET?434?">SCPSE!$H$18:$H$157</definedName>
    <definedName name="XDO_?FINAL_PER_NET?435?">SCPSE!$H$18:$H$162</definedName>
    <definedName name="XDO_?FINAL_PER_NET?436?">'SFMP- Series 59'!$H$38:$H$40</definedName>
    <definedName name="XDO_?FINAL_PER_NET?437?">'SFMP- Series 59'!$H$38:$H$55</definedName>
    <definedName name="XDO_?FINAL_PER_NET?438?">'SFMP- Series 59'!$H$38:$H$60</definedName>
    <definedName name="XDO_?FINAL_PER_NET?439?">'SFMP- Series 60'!$H$26:$H$30</definedName>
    <definedName name="XDO_?FINAL_PER_NET?44?">SMIF!$H$18:$H$49</definedName>
    <definedName name="XDO_?FINAL_PER_NET?440?">'SFMP- Series 60'!$H$26:$H$49</definedName>
    <definedName name="XDO_?FINAL_PER_NET?441?">'SFMP- Series 60'!$H$26:$H$64</definedName>
    <definedName name="XDO_?FINAL_PER_NET?442?">'SFMP- Series 60'!$H$26:$H$69</definedName>
    <definedName name="XDO_?FINAL_PER_NET?443?">SMCF!$H$10:$H$48</definedName>
    <definedName name="XDO_?FINAL_PER_NET?444?">SMCF!$H$10:$H$63</definedName>
    <definedName name="XDO_?FINAL_PER_NET?445?">SMCF!$H$10:$H$74</definedName>
    <definedName name="XDO_?FINAL_PER_NET?446?">SMCF!$H$10:$H$93</definedName>
    <definedName name="XDO_?FINAL_PER_NET?447?">SMCF!$H$10:$H$98</definedName>
    <definedName name="XDO_?FINAL_PER_NET?448?">'SFMP- Series 61'!$H$26:$H$36</definedName>
    <definedName name="XDO_?FINAL_PER_NET?449?">'SFMP- Series 61'!$H$26:$H$56</definedName>
    <definedName name="XDO_?FINAL_PER_NET?45?">SMIF!$H$18:$H$68</definedName>
    <definedName name="XDO_?FINAL_PER_NET?450?">'SFMP- Series 61'!$H$26:$H$71</definedName>
    <definedName name="XDO_?FINAL_PER_NET?451?">'SFMP- Series 61'!$H$26:$H$76</definedName>
    <definedName name="XDO_?FINAL_PER_NET?452?">'SFMP- Series 66'!$H$26:$H$34</definedName>
    <definedName name="XDO_?FINAL_PER_NET?453?">'SFMP- Series 66'!$H$26:$H$55</definedName>
    <definedName name="XDO_?FINAL_PER_NET?454?">'SFMP- Series 66'!$H$26:$H$70</definedName>
    <definedName name="XDO_?FINAL_PER_NET?455?">'SFMP- Series 66'!$H$26:$H$75</definedName>
    <definedName name="XDO_?FINAL_PER_NET?456?">'SFMP- Series 67'!$H$26:$H$34</definedName>
    <definedName name="XDO_?FINAL_PER_NET?457?">'SFMP- Series 67'!$H$26:$H$55</definedName>
    <definedName name="XDO_?FINAL_PER_NET?458?">'SFMP- Series 67'!$H$26:$H$70</definedName>
    <definedName name="XDO_?FINAL_PER_NET?459?">'SFMP- Series 67'!$H$26:$H$75</definedName>
    <definedName name="XDO_?FINAL_PER_NET?46?">SMIF!$H$18:$H$78</definedName>
    <definedName name="XDO_?FINAL_PER_NET?460?">'SFMP- Series 64'!$H$24</definedName>
    <definedName name="XDO_?FINAL_PER_NET?461?">'SFMP- Series 64'!$H$24:$H$32</definedName>
    <definedName name="XDO_?FINAL_PER_NET?462?">'SFMP- Series 64'!$H$24:$H$50</definedName>
    <definedName name="XDO_?FINAL_PER_NET?463?">'SFMP- Series 64'!$H$24:$H$65</definedName>
    <definedName name="XDO_?FINAL_PER_NET?464?">'SFMP- Series 64'!$H$24:$H$70</definedName>
    <definedName name="XDO_?FINAL_PER_NET?465?">'SFMP- Series 68'!$H$24</definedName>
    <definedName name="XDO_?FINAL_PER_NET?466?">'SFMP- Series 68'!$H$24:$H$41</definedName>
    <definedName name="XDO_?FINAL_PER_NET?467?">'SFMP- Series 68'!$H$24:$H$56</definedName>
    <definedName name="XDO_?FINAL_PER_NET?468?">'SFMP- Series 68'!$H$24:$H$61</definedName>
    <definedName name="XDO_?FINAL_PER_NET?469?">SNM150IF!$H$10:$H$159</definedName>
    <definedName name="XDO_?FINAL_PER_NET?47?">SMIF!$H$18:$H$83</definedName>
    <definedName name="XDO_?FINAL_PER_NET?470?">SNM150IF!$H$10:$H$202</definedName>
    <definedName name="XDO_?FINAL_PER_NET?471?">SNM150IF!$H$10:$H$207</definedName>
    <definedName name="XDO_?FINAL_PER_NET?472?">SNS250IF!$H$10:$H$259</definedName>
    <definedName name="XDO_?FINAL_PER_NET?473?">SNS250IF!$H$10:$H$302</definedName>
    <definedName name="XDO_?FINAL_PER_NET?474?">SNS250IF!$H$10:$H$307</definedName>
    <definedName name="XDO_?FINAL_PER_NET?475?">'SCIGI-JUN 2036'!$H$24:$H$26</definedName>
    <definedName name="XDO_?FINAL_PER_NET?476?">'SCIGI-JUN 2036'!$H$24:$H$55</definedName>
    <definedName name="XDO_?FINAL_PER_NET?477?">'SCIGI-JUN 2036'!$H$24:$H$60</definedName>
    <definedName name="XDO_?FINAL_PER_NET?478?">'SCIGI-APR 2029'!$H$24</definedName>
    <definedName name="XDO_?FINAL_PER_NET?479?">'SCIGI-APR 2029'!$H$24:$H$53</definedName>
    <definedName name="XDO_?FINAL_PER_NET?48?">#REF!</definedName>
    <definedName name="XDO_?FINAL_PER_NET?480?">'SCIGI-APR 2029'!$H$24:$H$58</definedName>
    <definedName name="XDO_?FINAL_PER_NET?481?">'SCISI-SEP 2027'!$H$24</definedName>
    <definedName name="XDO_?FINAL_PER_NET?482?">'SCISI-SEP 2027'!$H$24:$H$44</definedName>
    <definedName name="XDO_?FINAL_PER_NET?483?">'SCISI-SEP 2027'!$H$24:$H$71</definedName>
    <definedName name="XDO_?FINAL_PER_NET?484?">'SCISI-SEP 2027'!$H$24:$H$76</definedName>
    <definedName name="XDO_?FINAL_PER_NET?485?">'SFMP- Series 72'!$H$38:$H$41</definedName>
    <definedName name="XDO_?FINAL_PER_NET?486?">'SFMP- Series 72'!$H$38:$H$56</definedName>
    <definedName name="XDO_?FINAL_PER_NET?487?">'SFMP- Series 72'!$H$38:$H$61</definedName>
    <definedName name="XDO_?FINAL_PER_NET?488?">'SFMP- Series 73'!$H$38:$H$41</definedName>
    <definedName name="XDO_?FINAL_PER_NET?489?">'SFMP- Series 73'!$H$38:$H$56</definedName>
    <definedName name="XDO_?FINAL_PER_NET?49?">#REF!</definedName>
    <definedName name="XDO_?FINAL_PER_NET?490?">'SFMP- Series 73'!$H$38:$H$61</definedName>
    <definedName name="XDO_?FINAL_PER_NET?491?">SLDF!$H$24:$H$32</definedName>
    <definedName name="XDO_?FINAL_PER_NET?492?">SLDF!$H$24:$H$53</definedName>
    <definedName name="XDO_?FINAL_PER_NET?493?">SLDF!$H$24:$H$63</definedName>
    <definedName name="XDO_?FINAL_PER_NET?494?">SLDF!$H$24:$H$68</definedName>
    <definedName name="XDO_?FINAL_PER_NET?495?">'SFMP- Series 74'!$H$26:$H$33</definedName>
    <definedName name="XDO_?FINAL_PER_NET?496?">'SFMP- Series 74'!$H$26:$H$49</definedName>
    <definedName name="XDO_?FINAL_PER_NET?497?">'SFMP- Series 74'!$H$26:$H$64</definedName>
    <definedName name="XDO_?FINAL_PER_NET?498?">'SFMP- Series 74'!$H$26:$H$69</definedName>
    <definedName name="XDO_?FINAL_PER_NET?499?">'SFMP- Series 76'!$H$18:$H$20</definedName>
    <definedName name="XDO_?FINAL_PER_NET?5?">#REF!</definedName>
    <definedName name="XDO_?FINAL_PER_NET?50?">SCOF!$H$10:$H$52</definedName>
    <definedName name="XDO_?FINAL_PER_NET?500?">'SFMP- Series 76'!$H$18:$H$30</definedName>
    <definedName name="XDO_?FINAL_PER_NET?501?">'SFMP- Series 76'!$H$18:$H$47</definedName>
    <definedName name="XDO_?FINAL_PER_NET?502?">'SFMP- Series 76'!$H$18:$H$62</definedName>
    <definedName name="XDO_?FINAL_PER_NET?503?">'SFMP- Series 76'!$H$18:$H$67</definedName>
    <definedName name="XDO_?FINAL_PER_NET?504?">'SFMP- Series 78'!$H$18:$H$21</definedName>
    <definedName name="XDO_?FINAL_PER_NET?505?">'SFMP- Series 78'!$H$18:$H$33</definedName>
    <definedName name="XDO_?FINAL_PER_NET?506?">'SFMP- Series 78'!$H$18:$H$49</definedName>
    <definedName name="XDO_?FINAL_PER_NET?507?">'SFMP- Series 78'!$H$18:$H$64</definedName>
    <definedName name="XDO_?FINAL_PER_NET?508?">'SFMP- Series 78'!$H$18:$H$69</definedName>
    <definedName name="XDO_?FINAL_PER_NET?509?">SDYF!$H$10:$H$44</definedName>
    <definedName name="XDO_?FINAL_PER_NET?51?">SCOF!$H$10:$H$95</definedName>
    <definedName name="XDO_?FINAL_PER_NET?510?">SDYF!$H$10:$H$57</definedName>
    <definedName name="XDO_?FINAL_PER_NET?511?">SDYF!$H$10:$H$52</definedName>
    <definedName name="XDO_?FINAL_PER_NET?512?">SDYF!$H$10:$H$96</definedName>
    <definedName name="XDO_?FINAL_PER_NET?513?">SDYF!$H$10:$H$101</definedName>
    <definedName name="XDO_?FINAL_PER_NET?514?">'SFMP- Series 79'!$H$18:$H$21</definedName>
    <definedName name="XDO_?FINAL_PER_NET?515?">'SFMP- Series 79'!$H$18:$H$44</definedName>
    <definedName name="XDO_?FINAL_PER_NET?516?">'SFMP- Series 79'!$H$18:$H$59</definedName>
    <definedName name="XDO_?FINAL_PER_NET?517?">'SFMP- Series 79'!$H$18:$H$64</definedName>
    <definedName name="XDO_?FINAL_PER_NET?518?">'SFMP- Series 81'!$H$18:$H$25</definedName>
    <definedName name="XDO_?FINAL_PER_NET?519?">'SFMP- Series 81'!$H$18:$H$41</definedName>
    <definedName name="XDO_?FINAL_PER_NET?52?">SCOF!$H$10:$H$100</definedName>
    <definedName name="XDO_?FINAL_PER_NET?520?">'SFMP- Series 81'!$H$18:$H$58</definedName>
    <definedName name="XDO_?FINAL_PER_NET?521?">'SFMP- Series 81'!$H$18:$H$73</definedName>
    <definedName name="XDO_?FINAL_PER_NET?522?">'SFMP- Series 81'!$H$18:$H$78</definedName>
    <definedName name="XDO_?FINAL_PER_NET?523?">'SBI-BSE-SENSEX-IF'!$H$10:$H$39</definedName>
    <definedName name="XDO_?FINAL_PER_NET?524?">'SBI-BSE-SENSEX-IF'!$H$10:$H$82</definedName>
    <definedName name="XDO_?FINAL_PER_NET?525?">'SBI-BSE-SENSEX-IF'!$H$10:$H$87</definedName>
    <definedName name="XDO_?FINAL_PER_NET?526?">'SBI Nifty 1 D Rate ETF'!$H$52</definedName>
    <definedName name="XDO_?FINAL_PER_NET?527?">'SBI Nifty 1 D Rate ETF'!$H$52:$H$57</definedName>
    <definedName name="XDO_?FINAL_PER_NET?528?">SN50EWIF!$H$10:$H$59</definedName>
    <definedName name="XDO_?FINAL_PER_NET?529?">SN50EWIF!$H$10:$H$102</definedName>
    <definedName name="XDO_?FINAL_PER_NET?53?">STOF!$H$10:$H$25</definedName>
    <definedName name="XDO_?FINAL_PER_NET?530?">SN50EWIF!$H$10:$H$107</definedName>
    <definedName name="XDO_?FINAL_PER_NET?531?">'SFMP- Series 92'!$H$30:$H$35</definedName>
    <definedName name="XDO_?FINAL_PER_NET?532?">'SFMP- Series 92'!$H$30:$H$47</definedName>
    <definedName name="XDO_?FINAL_PER_NET?533?">'SFMP- Series 92'!$H$30:$H$68</definedName>
    <definedName name="XDO_?FINAL_PER_NET?534?">'SFMP- Series 92'!$H$30:$H$73</definedName>
    <definedName name="XDO_?FINAL_PER_NET?535?">'SBI Energy Opportunities Fund'!$H$10:$H$33</definedName>
    <definedName name="XDO_?FINAL_PER_NET?536?">'SBI Energy Opportunities Fund'!$H$10:$H$59</definedName>
    <definedName name="XDO_?FINAL_PER_NET?537?">'SBI Energy Opportunities Fund'!$H$10:$H$78</definedName>
    <definedName name="XDO_?FINAL_PER_NET?538?">'SBI Energy Opportunities Fund'!$H$10:$H$83</definedName>
    <definedName name="XDO_?FINAL_PER_NET?539?">#REF!</definedName>
    <definedName name="XDO_?FINAL_PER_NET?54?">STOF!$H$10:$H$30</definedName>
    <definedName name="XDO_?FINAL_PER_NET?540?">#REF!</definedName>
    <definedName name="XDO_?FINAL_PER_NET?541?">#REF!</definedName>
    <definedName name="XDO_?FINAL_PER_NET?542?">#REF!</definedName>
    <definedName name="XDO_?FINAL_PER_NET?543?">#REF!</definedName>
    <definedName name="XDO_?FINAL_PER_NET?544?">#REF!</definedName>
    <definedName name="XDO_?FINAL_PER_NET?545?">#REF!</definedName>
    <definedName name="XDO_?FINAL_PER_NET?546?">#REF!</definedName>
    <definedName name="XDO_?FINAL_PER_NET?547?">#REF!</definedName>
    <definedName name="XDO_?FINAL_PER_NET?548?">#REF!</definedName>
    <definedName name="XDO_?FINAL_PER_NET?549?">#REF!</definedName>
    <definedName name="XDO_?FINAL_PER_NET?55?">STOF!$H$10:$H$38</definedName>
    <definedName name="XDO_?FINAL_PER_NET?550?">#REF!</definedName>
    <definedName name="XDO_?FINAL_PER_NET?551?">#REF!</definedName>
    <definedName name="XDO_?FINAL_PER_NET?552?">#REF!</definedName>
    <definedName name="XDO_?FINAL_PER_NET?553?">#REF!</definedName>
    <definedName name="XDO_?FINAL_PER_NET?554?">#REF!</definedName>
    <definedName name="XDO_?FINAL_PER_NET?555?">#REF!</definedName>
    <definedName name="XDO_?FINAL_PER_NET?56?">STOF!$H$10:$H$77</definedName>
    <definedName name="XDO_?FINAL_PER_NET?57?">STOF!$H$10:$H$82</definedName>
    <definedName name="XDO_?FINAL_PER_NET?58?">SHOF!$H$10:$H$33</definedName>
    <definedName name="XDO_?FINAL_PER_NET?59?">SHOF!$H$10:$H$39</definedName>
    <definedName name="XDO_?FINAL_PER_NET?6?">#REF!</definedName>
    <definedName name="XDO_?FINAL_PER_NET?60?">SHOF!$H$10:$H$46</definedName>
    <definedName name="XDO_?FINAL_PER_NET?61?">SHOF!$H$10:$H$79</definedName>
    <definedName name="XDO_?FINAL_PER_NET?62?">SHOF!$H$10:$H$84</definedName>
    <definedName name="XDO_?FINAL_PER_NET?63?">SCF!$H$10:$H$98</definedName>
    <definedName name="XDO_?FINAL_PER_NET?64?">SCF!$H$10:$H$105</definedName>
    <definedName name="XDO_?FINAL_PER_NET?65?">SCF!$H$10:$H$109</definedName>
    <definedName name="XDO_?FINAL_PER_NET?66?">SCF!$H$10:$H$134</definedName>
    <definedName name="XDO_?FINAL_PER_NET?67?">SCF!$H$10:$H$153</definedName>
    <definedName name="XDO_?FINAL_PER_NET?68?">SCF!$H$10:$H$158</definedName>
    <definedName name="XDO_?FINAL_PER_NET?69?">SNIF!$H$10:$H$59</definedName>
    <definedName name="XDO_?FINAL_PER_NET?7?">#REF!</definedName>
    <definedName name="XDO_?FINAL_PER_NET?70?">SNIF!$H$10:$H$102</definedName>
    <definedName name="XDO_?FINAL_PER_NET?71?">SNIF!$H$10:$H$107</definedName>
    <definedName name="XDO_?FINAL_PER_NET?72?">'SMCBF-SP'!$H$10:$H$30</definedName>
    <definedName name="XDO_?FINAL_PER_NET?73?">'SMCBF-SP'!$H$10:$H$46</definedName>
    <definedName name="XDO_?FINAL_PER_NET?74?">'SMCBF-SP'!$H$10:$H$56</definedName>
    <definedName name="XDO_?FINAL_PER_NET?75?">'SMCBF-SP'!$H$10:$H$61</definedName>
    <definedName name="XDO_?FINAL_PER_NET?76?">'SMCBF-SP'!$H$10:$H$74</definedName>
    <definedName name="XDO_?FINAL_PER_NET?77?">'SMCBF-SP'!$H$10:$H$89</definedName>
    <definedName name="XDO_?FINAL_PER_NET?78?">'SMCBF-SP'!$H$10:$H$94</definedName>
    <definedName name="XDO_?FINAL_PER_NET?79?">SOF!$H$52:$H$53</definedName>
    <definedName name="XDO_?FINAL_PER_NET?8?">#REF!</definedName>
    <definedName name="XDO_?FINAL_PER_NET?80?">SOF!$H$52:$H$58</definedName>
    <definedName name="XDO_?FINAL_PER_NET?81?">SMMDF!$H$18:$H$53</definedName>
    <definedName name="XDO_?FINAL_PER_NET?82?">SMMDF!$H$18:$H$65</definedName>
    <definedName name="XDO_?FINAL_PER_NET?83?">SMMDF!$H$18:$H$71</definedName>
    <definedName name="XDO_?FINAL_PER_NET?84?">SMMDF!$H$18:$H$90</definedName>
    <definedName name="XDO_?FINAL_PER_NET?85?">SMMDF!$H$18:$H$100</definedName>
    <definedName name="XDO_?FINAL_PER_NET?86?">SMMDF!$H$18:$H$105</definedName>
    <definedName name="XDO_?FINAL_PER_NET?87?">SLF!$H$18</definedName>
    <definedName name="XDO_?FINAL_PER_NET?88?">SLF!$H$18:$H$28</definedName>
    <definedName name="XDO_?FINAL_PER_NET?89?">SLF!$H$18:$H$86</definedName>
    <definedName name="XDO_?FINAL_PER_NET?9?">SLMF!$H$10:$H$85</definedName>
    <definedName name="XDO_?FINAL_PER_NET?90?">SLF!$H$18:$H$118</definedName>
    <definedName name="XDO_?FINAL_PER_NET?91?">SLF!$H$18:$H$135</definedName>
    <definedName name="XDO_?FINAL_PER_NET?92?">SLF!$H$18:$H$146</definedName>
    <definedName name="XDO_?FINAL_PER_NET?93?">SLF!$H$18:$H$156</definedName>
    <definedName name="XDO_?FINAL_PER_NET?94?">SLF!$H$18:$H$161</definedName>
    <definedName name="XDO_?FINAL_PER_NET?95?">SDBF!$H$18:$H$21</definedName>
    <definedName name="XDO_?FINAL_PER_NET?96?">SDBF!$H$18:$H$32</definedName>
    <definedName name="XDO_?FINAL_PER_NET?97?">SDBF!$H$18:$H$41</definedName>
    <definedName name="XDO_?FINAL_PER_NET?98?">SDBF!$H$18:$H$60</definedName>
    <definedName name="XDO_?FINAL_PER_NET?99?">SDBF!$H$18:$H$70</definedName>
    <definedName name="XDO_?FINAL_QUANTITE?">SMEEF!$F$10:$F$98</definedName>
    <definedName name="XDO_?FINAL_QUANTITE?1?">#REF!</definedName>
    <definedName name="XDO_?FINAL_QUANTITE?10?">SLMF!$F$10:$F$91</definedName>
    <definedName name="XDO_?FINAL_QUANTITE?100?">SDBF!$F$18:$F$75</definedName>
    <definedName name="XDO_?FINAL_QUANTITE?101?">SSF!$F$24</definedName>
    <definedName name="XDO_?FINAL_QUANTITE?102?">SSF!$F$24:$F$33</definedName>
    <definedName name="XDO_?FINAL_QUANTITE?103?">SSF!$F$24:$F$58</definedName>
    <definedName name="XDO_?FINAL_QUANTITE?104?">SSF!$F$24:$F$96</definedName>
    <definedName name="XDO_?FINAL_QUANTITE?105?">SSF!$F$24:$F$100</definedName>
    <definedName name="XDO_?FINAL_QUANTITE?106?">SSF!$F$24:$F$108</definedName>
    <definedName name="XDO_?FINAL_QUANTITE?107?">SSF!$F$24:$F$115</definedName>
    <definedName name="XDO_?FINAL_QUANTITE?108?">SSF!$F$24:$F$125</definedName>
    <definedName name="XDO_?FINAL_QUANTITE?109?">SSF!$F$24:$F$130</definedName>
    <definedName name="XDO_?FINAL_QUANTITE?11?">SLMF!$F$10:$F$95</definedName>
    <definedName name="XDO_?FINAL_QUANTITE?110?">SCRF!$F$16</definedName>
    <definedName name="XDO_?FINAL_QUANTITE?111?">SCRF!$F$16:$F$58</definedName>
    <definedName name="XDO_?FINAL_QUANTITE?112?">SCRF!$F$16:$F$70</definedName>
    <definedName name="XDO_?FINAL_QUANTITE?113?">SCRF!$F$16:$F$74</definedName>
    <definedName name="XDO_?FINAL_QUANTITE?114?">SCRF!$F$16:$F$79</definedName>
    <definedName name="XDO_?FINAL_QUANTITE?115?">SCRF!$F$16:$F$94</definedName>
    <definedName name="XDO_?FINAL_QUANTITE?116?">SCRF!$F$16:$F$104</definedName>
    <definedName name="XDO_?FINAL_QUANTITE?117?">SCRF!$F$16:$F$109</definedName>
    <definedName name="XDO_?FINAL_QUANTITE?118?">SFEF!$F$10:$F$30</definedName>
    <definedName name="XDO_?FINAL_QUANTITE?119?">SFEF!$F$10:$F$36</definedName>
    <definedName name="XDO_?FINAL_QUANTITE?12?">SLMF!$F$10:$F$134</definedName>
    <definedName name="XDO_?FINAL_QUANTITE?120?">SFEF!$F$10:$F$39</definedName>
    <definedName name="XDO_?FINAL_QUANTITE?121?">SFEF!$F$10:$F$58</definedName>
    <definedName name="XDO_?FINAL_QUANTITE?122?">SFEF!$F$10:$F$77</definedName>
    <definedName name="XDO_?FINAL_QUANTITE?123?">SFEF!$F$10:$F$82</definedName>
    <definedName name="XDO_?FINAL_QUANTITE?124?">SCHF!$F$10:$F$53</definedName>
    <definedName name="XDO_?FINAL_QUANTITE?125?">SCHF!$F$10:$F$61</definedName>
    <definedName name="XDO_?FINAL_QUANTITE?126?">SCHF!$F$10:$F$107</definedName>
    <definedName name="XDO_?FINAL_QUANTITE?127?">SCHF!$F$10:$F$117</definedName>
    <definedName name="XDO_?FINAL_QUANTITE?128?">SCHF!$F$10:$F$133</definedName>
    <definedName name="XDO_?FINAL_QUANTITE?129?">SCHF!$F$10:$F$152</definedName>
    <definedName name="XDO_?FINAL_QUANTITE?13?">SLMF!$F$10:$F$139</definedName>
    <definedName name="XDO_?FINAL_QUANTITE?130?">SCHF!$F$10:$F$162</definedName>
    <definedName name="XDO_?FINAL_QUANTITE?131?">SCHF!$F$10:$F$167</definedName>
    <definedName name="XDO_?FINAL_QUANTITE?132?">SMUSD!$F$18:$F$40</definedName>
    <definedName name="XDO_?FINAL_QUANTITE?133?">SMUSD!$F$18:$F$51</definedName>
    <definedName name="XDO_?FINAL_QUANTITE?134?">SMUSD!$F$18:$F$64</definedName>
    <definedName name="XDO_?FINAL_QUANTITE?135?">SMUSD!$F$18:$F$87</definedName>
    <definedName name="XDO_?FINAL_QUANTITE?136?">SMUSD!$F$18:$F$94</definedName>
    <definedName name="XDO_?FINAL_QUANTITE?137?">SMUSD!$F$18:$F$105</definedName>
    <definedName name="XDO_?FINAL_QUANTITE?138?">SMUSD!$F$18:$F$115</definedName>
    <definedName name="XDO_?FINAL_QUANTITE?139?">SMUSD!$F$18:$F$120</definedName>
    <definedName name="XDO_?FINAL_QUANTITE?14?">SLTEF!$F$10:$F$74</definedName>
    <definedName name="XDO_?FINAL_QUANTITE?140?">SMIDCAP!$F$10:$F$80</definedName>
    <definedName name="XDO_?FINAL_QUANTITE?141?">SMIDCAP!$F$10:$F$105</definedName>
    <definedName name="XDO_?FINAL_QUANTITE?142?">SMIDCAP!$F$10:$F$124</definedName>
    <definedName name="XDO_?FINAL_QUANTITE?143?">SMIDCAP!$F$10:$F$129</definedName>
    <definedName name="XDO_?FINAL_QUANTITE?144?">SMCMF!$F$24:$F$26</definedName>
    <definedName name="XDO_?FINAL_QUANTITE?145?">SMCMF!$F$24:$F$55</definedName>
    <definedName name="XDO_?FINAL_QUANTITE?146?">SMCMF!$F$24:$F$60</definedName>
    <definedName name="XDO_?FINAL_QUANTITE?147?">SMCOMMA!$F$10:$F$30</definedName>
    <definedName name="XDO_?FINAL_QUANTITE?148?">SMCOMMA!$F$10:$F$73</definedName>
    <definedName name="XDO_?FINAL_QUANTITE?149?">SMCOMMA!$F$10:$F$78</definedName>
    <definedName name="XDO_?FINAL_QUANTITE?15?">SLTEF!$F$10:$F$117</definedName>
    <definedName name="XDO_?FINAL_QUANTITE?150?">SMGF!$F$24:$F$31</definedName>
    <definedName name="XDO_?FINAL_QUANTITE?151?">SMGF!$F$24:$F$41</definedName>
    <definedName name="XDO_?FINAL_QUANTITE?152?">SMGF!$F$24:$F$68</definedName>
    <definedName name="XDO_?FINAL_QUANTITE?153?">SMGF!$F$24:$F$73</definedName>
    <definedName name="XDO_?FINAL_QUANTITE?154?">SFLEXI!$F$10:$F$88</definedName>
    <definedName name="XDO_?FINAL_QUANTITE?155?">SFLEXI!$F$10:$F$96</definedName>
    <definedName name="XDO_?FINAL_QUANTITE?156?">SFLEXI!$F$10:$F$117</definedName>
    <definedName name="XDO_?FINAL_QUANTITE?157?">SFLEXI!$F$10:$F$136</definedName>
    <definedName name="XDO_?FINAL_QUANTITE?158?">SFLEXI!$F$10:$F$141</definedName>
    <definedName name="XDO_?FINAL_QUANTITE?159?">SMAAF!$F$10:$F$59</definedName>
    <definedName name="XDO_?FINAL_QUANTITE?16?">SLTEF!$F$10:$F$122</definedName>
    <definedName name="XDO_?FINAL_QUANTITE?160?">SMAAF!$F$10:$F$71</definedName>
    <definedName name="XDO_?FINAL_QUANTITE?161?">SMAAF!$F$10:$F$67</definedName>
    <definedName name="XDO_?FINAL_QUANTITE?162?">SMAAF!$F$10:$F$99</definedName>
    <definedName name="XDO_?FINAL_QUANTITE?163?">SMAAF!$F$10:$F$112</definedName>
    <definedName name="XDO_?FINAL_QUANTITE?164?">SMAAF!$F$10:$F$119</definedName>
    <definedName name="XDO_?FINAL_QUANTITE?165?">SMAAF!$F$10:$F$125</definedName>
    <definedName name="XDO_?FINAL_QUANTITE?166?">SMAAF!$F$10:$F$139</definedName>
    <definedName name="XDO_?FINAL_QUANTITE?167?">SMAAF!$F$10:$F$151</definedName>
    <definedName name="XDO_?FINAL_QUANTITE?168?">SMAAF!$F$10:$F$156</definedName>
    <definedName name="XDO_?FINAL_QUANTITE?169?">SBLUECHIP!$F$10:$F$58</definedName>
    <definedName name="XDO_?FINAL_QUANTITE?17?">#REF!</definedName>
    <definedName name="XDO_?FINAL_QUANTITE?170?">SBLUECHIP!$F$10:$F$84</definedName>
    <definedName name="XDO_?FINAL_QUANTITE?171?">SBLUECHIP!$F$10:$F$103</definedName>
    <definedName name="XDO_?FINAL_QUANTITE?172?">SBLUECHIP!$F$10:$F$108</definedName>
    <definedName name="XDO_?FINAL_QUANTITE?173?">SAOF!$F$10:$F$181</definedName>
    <definedName name="XDO_?FINAL_QUANTITE?174?">SAOF!$F$10:$F$196</definedName>
    <definedName name="XDO_?FINAL_QUANTITE?175?">SAOF!$F$10:$F$212</definedName>
    <definedName name="XDO_?FINAL_QUANTITE?176?">SAOF!$F$10:$F$217</definedName>
    <definedName name="XDO_?FINAL_QUANTITE?177?">SAOF!$F$10:$F$224</definedName>
    <definedName name="XDO_?FINAL_QUANTITE?178?">SAOF!$F$10:$F$234</definedName>
    <definedName name="XDO_?FINAL_QUANTITE?179?">SAOF!$F$10:$F$246</definedName>
    <definedName name="XDO_?FINAL_QUANTITE?18?">#REF!</definedName>
    <definedName name="XDO_?FINAL_QUANTITE?180?">SAOF!$F$10:$F$251</definedName>
    <definedName name="XDO_?FINAL_QUANTITE?181?">SIF!$F$10:$F$49</definedName>
    <definedName name="XDO_?FINAL_QUANTITE?182?">SIF!$F$10:$F$57</definedName>
    <definedName name="XDO_?FINAL_QUANTITE?183?">SIF!$F$10:$F$96</definedName>
    <definedName name="XDO_?FINAL_QUANTITE?184?">SIF!$F$10:$F$101</definedName>
    <definedName name="XDO_?FINAL_QUANTITE?185?">SMLDF!$F$18:$F$60</definedName>
    <definedName name="XDO_?FINAL_QUANTITE?186?">SMLDF!$F$18:$F$70</definedName>
    <definedName name="XDO_?FINAL_QUANTITE?187?">SMLDF!$F$18:$F$75</definedName>
    <definedName name="XDO_?FINAL_QUANTITE?188?">SMLDF!$F$18:$F$87</definedName>
    <definedName name="XDO_?FINAL_QUANTITE?189?">SMLDF!$F$18:$F$100</definedName>
    <definedName name="XDO_?FINAL_QUANTITE?19?">#REF!</definedName>
    <definedName name="XDO_?FINAL_QUANTITE?190?">SMLDF!$F$18:$F$110</definedName>
    <definedName name="XDO_?FINAL_QUANTITE?191?">SMLDF!$F$18:$F$117</definedName>
    <definedName name="XDO_?FINAL_QUANTITE?192?">SMLDF!$F$18:$F$127</definedName>
    <definedName name="XDO_?FINAL_QUANTITE?193?">SMLDF!$F$18:$F$132</definedName>
    <definedName name="XDO_?FINAL_QUANTITE?194?">SSTDF!$F$18:$F$84</definedName>
    <definedName name="XDO_?FINAL_QUANTITE?195?">SSTDF!$F$18:$F$98</definedName>
    <definedName name="XDO_?FINAL_QUANTITE?196?">SSTDF!$F$18:$F$102</definedName>
    <definedName name="XDO_?FINAL_QUANTITE?197?">SSTDF!$F$18:$F$115</definedName>
    <definedName name="XDO_?FINAL_QUANTITE?198?">SSTDF!$F$18:$F$122</definedName>
    <definedName name="XDO_?FINAL_QUANTITE?199?">SSTDF!$F$18:$F$132</definedName>
    <definedName name="XDO_?FINAL_QUANTITE?2?">#REF!</definedName>
    <definedName name="XDO_?FINAL_QUANTITE?20?">#REF!</definedName>
    <definedName name="XDO_?FINAL_QUANTITE?200?">SSTDF!$F$18:$F$137</definedName>
    <definedName name="XDO_?FINAL_QUANTITE?201?">SETFGOLD!$F$46</definedName>
    <definedName name="XDO_?FINAL_QUANTITE?202?">SETFGOLD!$F$46:$F$54</definedName>
    <definedName name="XDO_?FINAL_QUANTITE?203?">SETFGOLD!$F$46:$F$59</definedName>
    <definedName name="XDO_?FINAL_QUANTITE?204?">SPSU!$F$10:$F$32</definedName>
    <definedName name="XDO_?FINAL_QUANTITE?205?">SPSU!$F$10:$F$75</definedName>
    <definedName name="XDO_?FINAL_QUANTITE?206?">SPSU!$F$10:$F$80</definedName>
    <definedName name="XDO_?FINAL_QUANTITE?207?">SGF!$F$42</definedName>
    <definedName name="XDO_?FINAL_QUANTITE?208?">SGF!$F$42:$F$54</definedName>
    <definedName name="XDO_?FINAL_QUANTITE?209?">SGF!$F$42:$F$59</definedName>
    <definedName name="XDO_?FINAL_QUANTITE?21?">SMGLF!$F$10:$F$31</definedName>
    <definedName name="XDO_?FINAL_QUANTITE?210?">SBISENSEX!$F$10:$F$39</definedName>
    <definedName name="XDO_?FINAL_QUANTITE?211?">SBISENSEX!$F$10:$F$82</definedName>
    <definedName name="XDO_?FINAL_QUANTITE?212?">SBISENSEX!$F$10:$F$87</definedName>
    <definedName name="XDO_?FINAL_QUANTITE?213?">SSCF!$F$10:$F$65</definedName>
    <definedName name="XDO_?FINAL_QUANTITE?214?">SSCF!$F$10:$F$76</definedName>
    <definedName name="XDO_?FINAL_QUANTITE?215?">SSCF!$F$10:$F$109</definedName>
    <definedName name="XDO_?FINAL_QUANTITE?216?">SSCF!$F$10:$F$114</definedName>
    <definedName name="XDO_?FINAL_QUANTITE?217?">SBPF!$F$18:$F$58</definedName>
    <definedName name="XDO_?FINAL_QUANTITE?218?">SBPF!$F$18:$F$69</definedName>
    <definedName name="XDO_?FINAL_QUANTITE?219?">SBPF!$F$18:$F$76</definedName>
    <definedName name="XDO_?FINAL_QUANTITE?22?">SMGLF!$F$10:$F$40</definedName>
    <definedName name="XDO_?FINAL_QUANTITE?220?">SBPF!$F$18:$F$95</definedName>
    <definedName name="XDO_?FINAL_QUANTITE?221?">SBPF!$F$18:$F$105</definedName>
    <definedName name="XDO_?FINAL_QUANTITE?222?">SBPF!$F$18:$F$110</definedName>
    <definedName name="XDO_?FINAL_QUANTITE?223?">'SLTAF-I'!$F$10:$F$33</definedName>
    <definedName name="XDO_?FINAL_QUANTITE?224?">'SLTAF-I'!$F$10:$F$76</definedName>
    <definedName name="XDO_?FINAL_QUANTITE?225?">'SLTAF-I'!$F$10:$F$81</definedName>
    <definedName name="XDO_?FINAL_QUANTITE?226?">'SLTAF-II'!$F$10:$F$33</definedName>
    <definedName name="XDO_?FINAL_QUANTITE?227?">'SLTAF-II'!$F$10:$F$76</definedName>
    <definedName name="XDO_?FINAL_QUANTITE?228?">'SLTAF-II'!$F$10:$F$81</definedName>
    <definedName name="XDO_?FINAL_QUANTITE?229?">SBFS!$F$10:$F$34</definedName>
    <definedName name="XDO_?FINAL_QUANTITE?23?">SMGLF!$F$10:$F$41</definedName>
    <definedName name="XDO_?FINAL_QUANTITE?230?">SBFS!$F$10:$F$77</definedName>
    <definedName name="XDO_?FINAL_QUANTITE?231?">SBFS!$F$10:$F$82</definedName>
    <definedName name="XDO_?FINAL_QUANTITE?232?">SETFNN50!$F$10:$F$59</definedName>
    <definedName name="XDO_?FINAL_QUANTITE?233?">SETFNN50!$F$10:$F$102</definedName>
    <definedName name="XDO_?FINAL_QUANTITE?234?">SETFNN50!$F$10:$F$107</definedName>
    <definedName name="XDO_?FINAL_QUANTITE?235?">SETFNIFBK!$F$10:$F$21</definedName>
    <definedName name="XDO_?FINAL_QUANTITE?236?">SETFNIFBK!$F$10:$F$64</definedName>
    <definedName name="XDO_?FINAL_QUANTITE?237?">SETFNIFBK!$F$10:$F$69</definedName>
    <definedName name="XDO_?FINAL_QUANTITE?238?">SETFBSE100!$F$10:$F$110</definedName>
    <definedName name="XDO_?FINAL_QUANTITE?239?">SETFBSE100!$F$10:$F$157</definedName>
    <definedName name="XDO_?FINAL_QUANTITE?24?">SMGLF!$F$10:$F$79</definedName>
    <definedName name="XDO_?FINAL_QUANTITE?240?">SESF!$F$10:$F$110</definedName>
    <definedName name="XDO_?FINAL_QUANTITE?241?">SESF!$F$10:$F$123</definedName>
    <definedName name="XDO_?FINAL_QUANTITE?242?">SESF!$F$10:$F$119</definedName>
    <definedName name="XDO_?FINAL_QUANTITE?243?">SESF!$F$10:$F$148</definedName>
    <definedName name="XDO_?FINAL_QUANTITE?244?">SESF!$F$10:$F$158</definedName>
    <definedName name="XDO_?FINAL_QUANTITE?245?">SESF!$F$10:$F$167</definedName>
    <definedName name="XDO_?FINAL_QUANTITE?246?">SESF!$F$10:$F$174</definedName>
    <definedName name="XDO_?FINAL_QUANTITE?247?">SESF!$F$10:$F$193</definedName>
    <definedName name="XDO_?FINAL_QUANTITE?248?">SESF!$F$10:$F$198</definedName>
    <definedName name="XDO_?FINAL_QUANTITE?249?">SETFNIF50!$F$10:$F$59</definedName>
    <definedName name="XDO_?FINAL_QUANTITE?25?">SMGLF!$F$10:$F$84</definedName>
    <definedName name="XDO_?FINAL_QUANTITE?250?">SETFNIF50!$F$10:$F$102</definedName>
    <definedName name="XDO_?FINAL_QUANTITE?251?">SETFNIF50!$F$10:$F$107</definedName>
    <definedName name="XDO_?FINAL_QUANTITE?252?">'SLTAF-III'!$F$10:$F$34</definedName>
    <definedName name="XDO_?FINAL_QUANTITE?253?">'SLTAF-III'!$F$10:$F$77</definedName>
    <definedName name="XDO_?FINAL_QUANTITE?254?">'SLTAF-III'!$F$10:$F$82</definedName>
    <definedName name="XDO_?FINAL_QUANTITE?255?">SETF10GILT!$F$24</definedName>
    <definedName name="XDO_?FINAL_QUANTITE?256?">SETF10GILT!$F$24:$F$53</definedName>
    <definedName name="XDO_?FINAL_QUANTITE?257?">SETF10GILT!$F$24:$F$58</definedName>
    <definedName name="XDO_?FINAL_QUANTITE?258?">'SLTAF-IV'!$F$10:$F$33</definedName>
    <definedName name="XDO_?FINAL_QUANTITE?259?">'SLTAF-IV'!$F$10:$F$44</definedName>
    <definedName name="XDO_?FINAL_QUANTITE?26?">#REF!</definedName>
    <definedName name="XDO_?FINAL_QUANTITE?260?">'SLTAF-IV'!$F$10:$F$77</definedName>
    <definedName name="XDO_?FINAL_QUANTITE?261?">'SLTAF-IV'!$F$10:$F$82</definedName>
    <definedName name="XDO_?FINAL_QUANTITE?262?">'SLTAF-V'!$F$10:$F$29</definedName>
    <definedName name="XDO_?FINAL_QUANTITE?263?">'SLTAF-V'!$F$10:$F$72</definedName>
    <definedName name="XDO_?FINAL_QUANTITE?264?">'SLTAF-V'!$F$10:$F$77</definedName>
    <definedName name="XDO_?FINAL_QUANTITE?265?">'SLTAF-VI'!$F$10:$F$53</definedName>
    <definedName name="XDO_?FINAL_QUANTITE?266?">'SLTAF-VI'!$F$10:$F$96</definedName>
    <definedName name="XDO_?FINAL_QUANTITE?267?">'SLTAF-VI'!$F$10:$F$101</definedName>
    <definedName name="XDO_?FINAL_QUANTITE?268?">SETFSN50!$F$10:$F$59</definedName>
    <definedName name="XDO_?FINAL_QUANTITE?269?">SETFSN50!$F$10:$F$102</definedName>
    <definedName name="XDO_?FINAL_QUANTITE?27?">#REF!</definedName>
    <definedName name="XDO_?FINAL_QUANTITE?270?">SETFSN50!$F$10:$F$107</definedName>
    <definedName name="XDO_?FINAL_QUANTITE?271?">SBIETFQLTY!$F$10:$F$39</definedName>
    <definedName name="XDO_?FINAL_QUANTITE?272?">SBIETFQLTY!$F$10:$F$82</definedName>
    <definedName name="XDO_?FINAL_QUANTITE?273?">SBIETFQLTY!$F$10:$F$87</definedName>
    <definedName name="XDO_?FINAL_QUANTITE?274?">SCBF!$F$18:$F$99</definedName>
    <definedName name="XDO_?FINAL_QUANTITE?275?">SCBF!$F$18:$F$110</definedName>
    <definedName name="XDO_?FINAL_QUANTITE?276?">SCBF!$F$18:$F$118</definedName>
    <definedName name="XDO_?FINAL_QUANTITE?277?">SCBF!$F$18:$F$137</definedName>
    <definedName name="XDO_?FINAL_QUANTITE?278?">SCBF!$F$18:$F$147</definedName>
    <definedName name="XDO_?FINAL_QUANTITE?279?">SCBF!$F$18:$F$152</definedName>
    <definedName name="XDO_?FINAL_QUANTITE?28?">SEHF!$F$10:$F$38</definedName>
    <definedName name="XDO_?FINAL_QUANTITE?280?">SEMVF!$F$10:$F$59</definedName>
    <definedName name="XDO_?FINAL_QUANTITE?281?">SEMVF!$F$10:$F$102</definedName>
    <definedName name="XDO_?FINAL_QUANTITE?282?">SEMVF!$F$10:$F$107</definedName>
    <definedName name="XDO_?FINAL_QUANTITE?283?">'SFMP- Series 1'!$F$26:$F$31</definedName>
    <definedName name="XDO_?FINAL_QUANTITE?284?">'SFMP- Series 1'!$F$26:$F$49</definedName>
    <definedName name="XDO_?FINAL_QUANTITE?285?">'SFMP- Series 1'!$F$26:$F$64</definedName>
    <definedName name="XDO_?FINAL_QUANTITE?286?">'SFMP- Series 1'!$F$26:$F$69</definedName>
    <definedName name="XDO_?FINAL_QUANTITE?287?">'SFMP- Series 6'!$F$26:$F$29</definedName>
    <definedName name="XDO_?FINAL_QUANTITE?288?">'SFMP- Series 6'!$F$26:$F$47</definedName>
    <definedName name="XDO_?FINAL_QUANTITE?289?">'SFMP- Series 6'!$F$26:$F$62</definedName>
    <definedName name="XDO_?FINAL_QUANTITE?29?">SEHF!$F$10:$F$43</definedName>
    <definedName name="XDO_?FINAL_QUANTITE?290?">'SFMP- Series 6'!$F$26:$F$67</definedName>
    <definedName name="XDO_?FINAL_QUANTITE?291?">'SFMP- Series 34'!$F$26</definedName>
    <definedName name="XDO_?FINAL_QUANTITE?292?">'SFMP- Series 34'!$F$26:$F$41</definedName>
    <definedName name="XDO_?FINAL_QUANTITE?293?">'SFMP- Series 34'!$F$26:$F$56</definedName>
    <definedName name="XDO_?FINAL_QUANTITE?294?">'SFMP- Series 34'!$F$26:$F$61</definedName>
    <definedName name="XDO_?FINAL_QUANTITE?295?">'SMCBF-IP'!$F$10:$F$40</definedName>
    <definedName name="XDO_?FINAL_QUANTITE?296?">'SMCBF-IP'!$F$10:$F$48</definedName>
    <definedName name="XDO_?FINAL_QUANTITE?297?">'SMCBF-IP'!$F$10:$F$50</definedName>
    <definedName name="XDO_?FINAL_QUANTITE?298?">'SMCBF-IP'!$F$10:$F$52</definedName>
    <definedName name="XDO_?FINAL_QUANTITE?299?">'SMCBF-IP'!$F$10:$F$63</definedName>
    <definedName name="XDO_?FINAL_QUANTITE?3?">#REF!</definedName>
    <definedName name="XDO_?FINAL_QUANTITE?30?">SEHF!$F$10:$F$54</definedName>
    <definedName name="XDO_?FINAL_QUANTITE?300?">'SMCBF-IP'!$F$10:$F$92</definedName>
    <definedName name="XDO_?FINAL_QUANTITE?301?">'SMCBF-IP'!$F$10:$F$97</definedName>
    <definedName name="XDO_?FINAL_QUANTITE?302?">SFRDF!$F$18:$F$26</definedName>
    <definedName name="XDO_?FINAL_QUANTITE?303?">SFRDF!$F$18:$F$36</definedName>
    <definedName name="XDO_?FINAL_QUANTITE?304?">SFRDF!$F$18:$F$41</definedName>
    <definedName name="XDO_?FINAL_QUANTITE?305?">SFRDF!$F$18:$F$60</definedName>
    <definedName name="XDO_?FINAL_QUANTITE?306?">SFRDF!$F$18:$F$70</definedName>
    <definedName name="XDO_?FINAL_QUANTITE?307?">SFRDF!$F$18:$F$75</definedName>
    <definedName name="XDO_?FINAL_QUANTITE?308?">SBIETFIT!$F$10:$F$19</definedName>
    <definedName name="XDO_?FINAL_QUANTITE?309?">SBIETFIT!$F$10:$F$62</definedName>
    <definedName name="XDO_?FINAL_QUANTITE?31?">SEHF!$F$10:$F$50</definedName>
    <definedName name="XDO_?FINAL_QUANTITE?310?">SBIETFIT!$F$10:$F$67</definedName>
    <definedName name="XDO_?FINAL_QUANTITE?311?">SBIETFPB!$F$10:$F$19</definedName>
    <definedName name="XDO_?FINAL_QUANTITE?312?">SBIETFPB!$F$10:$F$62</definedName>
    <definedName name="XDO_?FINAL_QUANTITE?313?">SBIETFPB!$F$10:$F$67</definedName>
    <definedName name="XDO_?FINAL_QUANTITE?314?">'SRBF-AP'!$F$10:$F$48</definedName>
    <definedName name="XDO_?FINAL_QUANTITE?315?">'SRBF-AP'!$F$10:$F$57</definedName>
    <definedName name="XDO_?FINAL_QUANTITE?316?">'SRBF-AP'!$F$10:$F$66</definedName>
    <definedName name="XDO_?FINAL_QUANTITE?317?">'SRBF-AP'!$F$10:$F$71</definedName>
    <definedName name="XDO_?FINAL_QUANTITE?318?">'SRBF-AP'!$F$10:$F$98</definedName>
    <definedName name="XDO_?FINAL_QUANTITE?319?">'SRBF-AP'!$F$10:$F$103</definedName>
    <definedName name="XDO_?FINAL_QUANTITE?32?">SEHF!$F$10:$F$87</definedName>
    <definedName name="XDO_?FINAL_QUANTITE?320?">'SRBF-AHP'!$F$10:$F$48</definedName>
    <definedName name="XDO_?FINAL_QUANTITE?321?">'SRBF-AHP'!$F$10:$F$56</definedName>
    <definedName name="XDO_?FINAL_QUANTITE?322?">'SRBF-AHP'!$F$10:$F$62</definedName>
    <definedName name="XDO_?FINAL_QUANTITE?323?">'SRBF-AHP'!$F$10:$F$72</definedName>
    <definedName name="XDO_?FINAL_QUANTITE?324?">'SRBF-AHP'!$F$10:$F$78</definedName>
    <definedName name="XDO_?FINAL_QUANTITE?325?">'SRBF-AHP'!$F$10:$F$85</definedName>
    <definedName name="XDO_?FINAL_QUANTITE?326?">'SRBF-AHP'!$F$10:$F$106</definedName>
    <definedName name="XDO_?FINAL_QUANTITE?327?">'SRBF-AHP'!$F$10:$F$111</definedName>
    <definedName name="XDO_?FINAL_QUANTITE?328?">'SRBF-CHP'!$F$10:$F$48</definedName>
    <definedName name="XDO_?FINAL_QUANTITE?329?">'SRBF-CHP'!$F$10:$F$66</definedName>
    <definedName name="XDO_?FINAL_QUANTITE?33?">SEHF!$F$10:$F$101</definedName>
    <definedName name="XDO_?FINAL_QUANTITE?330?">'SRBF-CHP'!$F$10:$F$75</definedName>
    <definedName name="XDO_?FINAL_QUANTITE?331?">'SRBF-CHP'!$F$10:$F$104</definedName>
    <definedName name="XDO_?FINAL_QUANTITE?332?">'SRBF-CHP'!$F$10:$F$109</definedName>
    <definedName name="XDO_?FINAL_QUANTITE?333?">'SRBF-CP'!$F$10:$F$48</definedName>
    <definedName name="XDO_?FINAL_QUANTITE?334?">'SRBF-CP'!$F$10:$F$65</definedName>
    <definedName name="XDO_?FINAL_QUANTITE?335?">'SRBF-CP'!$F$10:$F$73</definedName>
    <definedName name="XDO_?FINAL_QUANTITE?336?">'SRBF-CP'!$F$10:$F$102</definedName>
    <definedName name="XDO_?FINAL_QUANTITE?337?">'SRBF-CP'!$F$10:$F$107</definedName>
    <definedName name="XDO_?FINAL_QUANTITE?338?">'SIA-US EQUITY FOF'!$F$14</definedName>
    <definedName name="XDO_?FINAL_QUANTITE?339?">'SIA-US EQUITY FOF'!$F$14:$F$53</definedName>
    <definedName name="XDO_?FINAL_QUANTITE?34?">SEHF!$F$10:$F$110</definedName>
    <definedName name="XDO_?FINAL_QUANTITE?340?">'SIA-US EQUITY FOF'!$F$14:$F$58</definedName>
    <definedName name="XDO_?FINAL_QUANTITE?341?">'SFMP- Series 41'!$F$18:$F$19</definedName>
    <definedName name="XDO_?FINAL_QUANTITE?342?">'SFMP- Series 41'!$F$18:$F$27</definedName>
    <definedName name="XDO_?FINAL_QUANTITE?343?">'SFMP- Series 41'!$F$18:$F$34</definedName>
    <definedName name="XDO_?FINAL_QUANTITE?344?">'SFMP- Series 41'!$F$18:$F$54</definedName>
    <definedName name="XDO_?FINAL_QUANTITE?345?">'SFMP- Series 41'!$F$18:$F$69</definedName>
    <definedName name="XDO_?FINAL_QUANTITE?346?">'SFMP- Series 41'!$F$18:$F$74</definedName>
    <definedName name="XDO_?FINAL_QUANTITE?347?">'SFMP- Series 42'!$F$18</definedName>
    <definedName name="XDO_?FINAL_QUANTITE?348?">'SFMP- Series 42'!$F$18:$F$40</definedName>
    <definedName name="XDO_?FINAL_QUANTITE?349?">'SFMP- Series 42'!$F$18:$F$61</definedName>
    <definedName name="XDO_?FINAL_QUANTITE?35?">SEHF!$F$10:$F$115</definedName>
    <definedName name="XDO_?FINAL_QUANTITE?350?">'SFMP- Series 42'!$F$18:$F$76</definedName>
    <definedName name="XDO_?FINAL_QUANTITE?351?">'SFMP- Series 42'!$F$18:$F$81</definedName>
    <definedName name="XDO_?FINAL_QUANTITE?352?">'SFMP- Series 43'!$F$26:$F$34</definedName>
    <definedName name="XDO_?FINAL_QUANTITE?353?">'SFMP- Series 43'!$F$26:$F$52</definedName>
    <definedName name="XDO_?FINAL_QUANTITE?354?">'SFMP- Series 43'!$F$26:$F$67</definedName>
    <definedName name="XDO_?FINAL_QUANTITE?355?">'SFMP- Series 43'!$F$26:$F$72</definedName>
    <definedName name="XDO_?FINAL_QUANTITE?356?">'SNN50'!$F$10:$F$59</definedName>
    <definedName name="XDO_?FINAL_QUANTITE?357?">'SNN50'!$F$10:$F$102</definedName>
    <definedName name="XDO_?FINAL_QUANTITE?358?">'SNN50'!$F$10:$F$107</definedName>
    <definedName name="XDO_?FINAL_QUANTITE?359?">'SFMP- Series 44'!$F$26:$F$31</definedName>
    <definedName name="XDO_?FINAL_QUANTITE?36?">SEHF!$F$10:$F$121</definedName>
    <definedName name="XDO_?FINAL_QUANTITE?360?">'SFMP- Series 44'!$F$26:$F$52</definedName>
    <definedName name="XDO_?FINAL_QUANTITE?361?">'SFMP- Series 44'!$F$26:$F$67</definedName>
    <definedName name="XDO_?FINAL_QUANTITE?362?">'SFMP- Series 44'!$F$26:$F$72</definedName>
    <definedName name="XDO_?FINAL_QUANTITE?363?">'SFMP- Series 45'!$F$26:$F$33</definedName>
    <definedName name="XDO_?FINAL_QUANTITE?364?">'SFMP- Series 45'!$F$26:$F$55</definedName>
    <definedName name="XDO_?FINAL_QUANTITE?365?">'SFMP- Series 45'!$F$26:$F$70</definedName>
    <definedName name="XDO_?FINAL_QUANTITE?366?">'SFMP- Series 45'!$F$26:$F$75</definedName>
    <definedName name="XDO_?FINAL_QUANTITE?367?">SBIETFCON!$F$10:$F$39</definedName>
    <definedName name="XDO_?FINAL_QUANTITE?368?">SBIETFCON!$F$10:$F$82</definedName>
    <definedName name="XDO_?FINAL_QUANTITE?369?">SBIETFCON!$F$10:$F$87</definedName>
    <definedName name="XDO_?FINAL_QUANTITE?37?">SEHF!$F$10:$F$129</definedName>
    <definedName name="XDO_?FINAL_QUANTITE?370?">'SFMP- Series 46'!$F$26:$F$29</definedName>
    <definedName name="XDO_?FINAL_QUANTITE?371?">'SFMP- Series 46'!$F$26:$F$47</definedName>
    <definedName name="XDO_?FINAL_QUANTITE?372?">'SFMP- Series 46'!$F$26:$F$62</definedName>
    <definedName name="XDO_?FINAL_QUANTITE?373?">'SFMP- Series 46'!$F$26:$F$67</definedName>
    <definedName name="XDO_?FINAL_QUANTITE?374?">'SFMP- Series 47'!$F$26:$F$27</definedName>
    <definedName name="XDO_?FINAL_QUANTITE?375?">'SFMP- Series 47'!$F$26:$F$46</definedName>
    <definedName name="XDO_?FINAL_QUANTITE?376?">'SFMP- Series 47'!$F$26:$F$61</definedName>
    <definedName name="XDO_?FINAL_QUANTITE?377?">'SFMP- Series 47'!$F$26:$F$66</definedName>
    <definedName name="XDO_?FINAL_QUANTITE?378?">'SFMP- Series 48'!$F$26:$F$28</definedName>
    <definedName name="XDO_?FINAL_QUANTITE?379?">'SFMP- Series 48'!$F$26:$F$45</definedName>
    <definedName name="XDO_?FINAL_QUANTITE?38?">SEHF!$F$10:$F$144</definedName>
    <definedName name="XDO_?FINAL_QUANTITE?380?">'SFMP- Series 48'!$F$26:$F$60</definedName>
    <definedName name="XDO_?FINAL_QUANTITE?381?">'SFMP- Series 48'!$F$26:$F$65</definedName>
    <definedName name="XDO_?FINAL_QUANTITE?382?">SBAF!$F$10:$F$81</definedName>
    <definedName name="XDO_?FINAL_QUANTITE?383?">SBAF!$F$10:$F$87</definedName>
    <definedName name="XDO_?FINAL_QUANTITE?384?">SBAF!$F$10:$F$95</definedName>
    <definedName name="XDO_?FINAL_QUANTITE?385?">SBAF!$F$10:$F$91</definedName>
    <definedName name="XDO_?FINAL_QUANTITE?386?">SBAF!$F$10:$F$121</definedName>
    <definedName name="XDO_?FINAL_QUANTITE?387?">SBAF!$F$10:$F$132</definedName>
    <definedName name="XDO_?FINAL_QUANTITE?388?">SBAF!$F$10:$F$147</definedName>
    <definedName name="XDO_?FINAL_QUANTITE?389?">SBAF!$F$10:$F$174</definedName>
    <definedName name="XDO_?FINAL_QUANTITE?39?">SEHF!$F$10:$F$149</definedName>
    <definedName name="XDO_?FINAL_QUANTITE?390?">SBAF!$F$10:$F$179</definedName>
    <definedName name="XDO_?FINAL_QUANTITE?391?">'SFMP- Series 49'!$F$26:$F$33</definedName>
    <definedName name="XDO_?FINAL_QUANTITE?392?">'SFMP- Series 49'!$F$26:$F$52</definedName>
    <definedName name="XDO_?FINAL_QUANTITE?393?">'SFMP- Series 49'!$F$26:$F$67</definedName>
    <definedName name="XDO_?FINAL_QUANTITE?394?">'SFMP- Series 49'!$F$26:$F$72</definedName>
    <definedName name="XDO_?FINAL_QUANTITE?395?">'SFMP- Series 50'!$F$26:$F$30</definedName>
    <definedName name="XDO_?FINAL_QUANTITE?396?">'SFMP- Series 50'!$F$26:$F$48</definedName>
    <definedName name="XDO_?FINAL_QUANTITE?397?">'SFMP- Series 50'!$F$26:$F$63</definedName>
    <definedName name="XDO_?FINAL_QUANTITE?398?">'SFMP- Series 50'!$F$26:$F$68</definedName>
    <definedName name="XDO_?FINAL_QUANTITE?399?">'SFMP- Series 51'!$F$26:$F$36</definedName>
    <definedName name="XDO_?FINAL_QUANTITE?4?">#REF!</definedName>
    <definedName name="XDO_?FINAL_QUANTITE?40?">#REF!</definedName>
    <definedName name="XDO_?FINAL_QUANTITE?400?">'SFMP- Series 51'!$F$26:$F$57</definedName>
    <definedName name="XDO_?FINAL_QUANTITE?401?">'SFMP- Series 51'!$F$26:$F$72</definedName>
    <definedName name="XDO_?FINAL_QUANTITE?402?">'SFMP- Series 51'!$F$26:$F$77</definedName>
    <definedName name="XDO_?FINAL_QUANTITE?403?">'SFMP- Series 52'!$F$26:$F$30</definedName>
    <definedName name="XDO_?FINAL_QUANTITE?404?">'SFMP- Series 52'!$F$26:$F$51</definedName>
    <definedName name="XDO_?FINAL_QUANTITE?405?">'SFMP- Series 52'!$F$26:$F$66</definedName>
    <definedName name="XDO_?FINAL_QUANTITE?406?">'SFMP- Series 52'!$F$26:$F$71</definedName>
    <definedName name="XDO_?FINAL_QUANTITE?407?">'SFMP- Series 53'!$F$26:$F$34</definedName>
    <definedName name="XDO_?FINAL_QUANTITE?408?">'SFMP- Series 53'!$F$26:$F$54</definedName>
    <definedName name="XDO_?FINAL_QUANTITE?409?">'SFMP- Series 53'!$F$26:$F$69</definedName>
    <definedName name="XDO_?FINAL_QUANTITE?41?">#REF!</definedName>
    <definedName name="XDO_?FINAL_QUANTITE?410?">'SFMP- Series 53'!$F$26:$F$74</definedName>
    <definedName name="XDO_?FINAL_QUANTITE?411?">'SFMP- Series 54'!$F$26:$F$28</definedName>
    <definedName name="XDO_?FINAL_QUANTITE?412?">'SFMP- Series 54'!$F$26:$F$43</definedName>
    <definedName name="XDO_?FINAL_QUANTITE?413?">'SFMP- Series 54'!$F$26:$F$58</definedName>
    <definedName name="XDO_?FINAL_QUANTITE?414?">'SFMP- Series 54'!$F$26:$F$63</definedName>
    <definedName name="XDO_?FINAL_QUANTITE?415?">'SFMP- Series 55'!$F$26:$F$32</definedName>
    <definedName name="XDO_?FINAL_QUANTITE?416?">'SFMP- Series 55'!$F$26:$F$52</definedName>
    <definedName name="XDO_?FINAL_QUANTITE?417?">'SFMP- Series 55'!$F$26:$F$67</definedName>
    <definedName name="XDO_?FINAL_QUANTITE?418?">'SFMP- Series 55'!$F$26:$F$72</definedName>
    <definedName name="XDO_?FINAL_QUANTITE?419?">'SFMP- Series 56'!$F$26:$F$28</definedName>
    <definedName name="XDO_?FINAL_QUANTITE?42?">SMIF!$F$18:$F$33</definedName>
    <definedName name="XDO_?FINAL_QUANTITE?420?">'SFMP- Series 56'!$F$26:$F$44</definedName>
    <definedName name="XDO_?FINAL_QUANTITE?421?">'SFMP- Series 56'!$F$26:$F$59</definedName>
    <definedName name="XDO_?FINAL_QUANTITE?422?">'SFMP- Series 56'!$F$26:$F$64</definedName>
    <definedName name="XDO_?FINAL_QUANTITE?423?">'SFMP- Series 57'!$F$26:$F$29</definedName>
    <definedName name="XDO_?FINAL_QUANTITE?424?">'SFMP- Series 57'!$F$26:$F$50</definedName>
    <definedName name="XDO_?FINAL_QUANTITE?425?">'SFMP- Series 57'!$F$26:$F$65</definedName>
    <definedName name="XDO_?FINAL_QUANTITE?426?">'SFMP- Series 57'!$F$26:$F$70</definedName>
    <definedName name="XDO_?FINAL_QUANTITE?427?">'SFMP- Series 58'!$F$26:$F$31</definedName>
    <definedName name="XDO_?FINAL_QUANTITE?428?">'SFMP- Series 58'!$F$26:$F$49</definedName>
    <definedName name="XDO_?FINAL_QUANTITE?429?">'SFMP- Series 58'!$F$26:$F$64</definedName>
    <definedName name="XDO_?FINAL_QUANTITE?43?">SMIF!$F$18:$F$45</definedName>
    <definedName name="XDO_?FINAL_QUANTITE?430?">'SFMP- Series 58'!$F$26:$F$69</definedName>
    <definedName name="XDO_?FINAL_QUANTITE?431?">SCPSE!$F$18:$F$43</definedName>
    <definedName name="XDO_?FINAL_QUANTITE?432?">SCPSE!$F$18:$F$52</definedName>
    <definedName name="XDO_?FINAL_QUANTITE?433?">SCPSE!$F$18:$F$130</definedName>
    <definedName name="XDO_?FINAL_QUANTITE?434?">SCPSE!$F$18:$F$157</definedName>
    <definedName name="XDO_?FINAL_QUANTITE?435?">SCPSE!$F$18:$F$162</definedName>
    <definedName name="XDO_?FINAL_QUANTITE?436?">'SFMP- Series 59'!$F$38:$F$40</definedName>
    <definedName name="XDO_?FINAL_QUANTITE?437?">'SFMP- Series 59'!$F$38:$F$55</definedName>
    <definedName name="XDO_?FINAL_QUANTITE?438?">'SFMP- Series 59'!$F$38:$F$60</definedName>
    <definedName name="XDO_?FINAL_QUANTITE?439?">'SFMP- Series 60'!$F$26:$F$30</definedName>
    <definedName name="XDO_?FINAL_QUANTITE?44?">SMIF!$F$18:$F$49</definedName>
    <definedName name="XDO_?FINAL_QUANTITE?440?">'SFMP- Series 60'!$F$26:$F$49</definedName>
    <definedName name="XDO_?FINAL_QUANTITE?441?">'SFMP- Series 60'!$F$26:$F$64</definedName>
    <definedName name="XDO_?FINAL_QUANTITE?442?">'SFMP- Series 60'!$F$26:$F$69</definedName>
    <definedName name="XDO_?FINAL_QUANTITE?443?">SMCF!$F$10:$F$48</definedName>
    <definedName name="XDO_?FINAL_QUANTITE?444?">SMCF!$F$10:$F$63</definedName>
    <definedName name="XDO_?FINAL_QUANTITE?445?">SMCF!$F$10:$F$74</definedName>
    <definedName name="XDO_?FINAL_QUANTITE?446?">SMCF!$F$10:$F$93</definedName>
    <definedName name="XDO_?FINAL_QUANTITE?447?">SMCF!$F$10:$F$98</definedName>
    <definedName name="XDO_?FINAL_QUANTITE?448?">'SFMP- Series 61'!$F$26:$F$36</definedName>
    <definedName name="XDO_?FINAL_QUANTITE?449?">'SFMP- Series 61'!$F$26:$F$56</definedName>
    <definedName name="XDO_?FINAL_QUANTITE?45?">SMIF!$F$18:$F$68</definedName>
    <definedName name="XDO_?FINAL_QUANTITE?450?">'SFMP- Series 61'!$F$26:$F$71</definedName>
    <definedName name="XDO_?FINAL_QUANTITE?451?">'SFMP- Series 61'!$F$26:$F$76</definedName>
    <definedName name="XDO_?FINAL_QUANTITE?452?">'SFMP- Series 66'!$F$26:$F$34</definedName>
    <definedName name="XDO_?FINAL_QUANTITE?453?">'SFMP- Series 66'!$F$26:$F$55</definedName>
    <definedName name="XDO_?FINAL_QUANTITE?454?">'SFMP- Series 66'!$F$26:$F$70</definedName>
    <definedName name="XDO_?FINAL_QUANTITE?455?">'SFMP- Series 66'!$F$26:$F$75</definedName>
    <definedName name="XDO_?FINAL_QUANTITE?456?">'SFMP- Series 67'!$F$26:$F$34</definedName>
    <definedName name="XDO_?FINAL_QUANTITE?457?">'SFMP- Series 67'!$F$26:$F$55</definedName>
    <definedName name="XDO_?FINAL_QUANTITE?458?">'SFMP- Series 67'!$F$26:$F$70</definedName>
    <definedName name="XDO_?FINAL_QUANTITE?459?">'SFMP- Series 67'!$F$26:$F$75</definedName>
    <definedName name="XDO_?FINAL_QUANTITE?46?">SMIF!$F$18:$F$78</definedName>
    <definedName name="XDO_?FINAL_QUANTITE?460?">'SFMP- Series 64'!$F$24</definedName>
    <definedName name="XDO_?FINAL_QUANTITE?461?">'SFMP- Series 64'!$F$24:$F$32</definedName>
    <definedName name="XDO_?FINAL_QUANTITE?462?">'SFMP- Series 64'!$F$24:$F$50</definedName>
    <definedName name="XDO_?FINAL_QUANTITE?463?">'SFMP- Series 64'!$F$24:$F$65</definedName>
    <definedName name="XDO_?FINAL_QUANTITE?464?">'SFMP- Series 64'!$F$24:$F$70</definedName>
    <definedName name="XDO_?FINAL_QUANTITE?465?">'SFMP- Series 68'!$F$24</definedName>
    <definedName name="XDO_?FINAL_QUANTITE?466?">'SFMP- Series 68'!$F$24:$F$41</definedName>
    <definedName name="XDO_?FINAL_QUANTITE?467?">'SFMP- Series 68'!$F$24:$F$56</definedName>
    <definedName name="XDO_?FINAL_QUANTITE?468?">'SFMP- Series 68'!$F$24:$F$61</definedName>
    <definedName name="XDO_?FINAL_QUANTITE?469?">SNM150IF!$F$10:$F$159</definedName>
    <definedName name="XDO_?FINAL_QUANTITE?47?">SMIF!$F$18:$F$83</definedName>
    <definedName name="XDO_?FINAL_QUANTITE?470?">SNM150IF!$F$10:$F$202</definedName>
    <definedName name="XDO_?FINAL_QUANTITE?471?">SNM150IF!$F$10:$F$207</definedName>
    <definedName name="XDO_?FINAL_QUANTITE?472?">SNS250IF!$F$10:$F$259</definedName>
    <definedName name="XDO_?FINAL_QUANTITE?473?">SNS250IF!$F$10:$F$302</definedName>
    <definedName name="XDO_?FINAL_QUANTITE?474?">SNS250IF!$F$10:$F$307</definedName>
    <definedName name="XDO_?FINAL_QUANTITE?475?">'SCIGI-JUN 2036'!$F$24:$F$26</definedName>
    <definedName name="XDO_?FINAL_QUANTITE?476?">'SCIGI-JUN 2036'!$F$24:$F$55</definedName>
    <definedName name="XDO_?FINAL_QUANTITE?477?">'SCIGI-JUN 2036'!$F$24:$F$60</definedName>
    <definedName name="XDO_?FINAL_QUANTITE?478?">'SCIGI-APR 2029'!$F$24</definedName>
    <definedName name="XDO_?FINAL_QUANTITE?479?">'SCIGI-APR 2029'!$F$24:$F$53</definedName>
    <definedName name="XDO_?FINAL_QUANTITE?48?">#REF!</definedName>
    <definedName name="XDO_?FINAL_QUANTITE?480?">'SCIGI-APR 2029'!$F$24:$F$58</definedName>
    <definedName name="XDO_?FINAL_QUANTITE?481?">'SCISI-SEP 2027'!$F$24</definedName>
    <definedName name="XDO_?FINAL_QUANTITE?482?">'SCISI-SEP 2027'!$F$24:$F$44</definedName>
    <definedName name="XDO_?FINAL_QUANTITE?483?">'SCISI-SEP 2027'!$F$24:$F$71</definedName>
    <definedName name="XDO_?FINAL_QUANTITE?484?">'SCISI-SEP 2027'!$F$24:$F$76</definedName>
    <definedName name="XDO_?FINAL_QUANTITE?485?">'SFMP- Series 72'!$F$38:$F$41</definedName>
    <definedName name="XDO_?FINAL_QUANTITE?486?">'SFMP- Series 72'!$F$38:$F$56</definedName>
    <definedName name="XDO_?FINAL_QUANTITE?487?">'SFMP- Series 72'!$F$38:$F$61</definedName>
    <definedName name="XDO_?FINAL_QUANTITE?488?">'SFMP- Series 73'!$F$38:$F$41</definedName>
    <definedName name="XDO_?FINAL_QUANTITE?489?">'SFMP- Series 73'!$F$38:$F$56</definedName>
    <definedName name="XDO_?FINAL_QUANTITE?49?">#REF!</definedName>
    <definedName name="XDO_?FINAL_QUANTITE?490?">'SFMP- Series 73'!$F$38:$F$61</definedName>
    <definedName name="XDO_?FINAL_QUANTITE?491?">SLDF!$F$24:$F$32</definedName>
    <definedName name="XDO_?FINAL_QUANTITE?492?">SLDF!$F$24:$F$53</definedName>
    <definedName name="XDO_?FINAL_QUANTITE?493?">SLDF!$F$24:$F$63</definedName>
    <definedName name="XDO_?FINAL_QUANTITE?494?">SLDF!$F$24:$F$68</definedName>
    <definedName name="XDO_?FINAL_QUANTITE?495?">'SFMP- Series 74'!$F$26:$F$33</definedName>
    <definedName name="XDO_?FINAL_QUANTITE?496?">'SFMP- Series 74'!$F$26:$F$49</definedName>
    <definedName name="XDO_?FINAL_QUANTITE?497?">'SFMP- Series 74'!$F$26:$F$64</definedName>
    <definedName name="XDO_?FINAL_QUANTITE?498?">'SFMP- Series 74'!$F$26:$F$69</definedName>
    <definedName name="XDO_?FINAL_QUANTITE?499?">'SFMP- Series 76'!$F$18:$F$20</definedName>
    <definedName name="XDO_?FINAL_QUANTITE?5?">#REF!</definedName>
    <definedName name="XDO_?FINAL_QUANTITE?50?">SCOF!$F$10:$F$52</definedName>
    <definedName name="XDO_?FINAL_QUANTITE?500?">'SFMP- Series 76'!$F$18:$F$30</definedName>
    <definedName name="XDO_?FINAL_QUANTITE?501?">'SFMP- Series 76'!$F$18:$F$47</definedName>
    <definedName name="XDO_?FINAL_QUANTITE?502?">'SFMP- Series 76'!$F$18:$F$62</definedName>
    <definedName name="XDO_?FINAL_QUANTITE?503?">'SFMP- Series 76'!$F$18:$F$67</definedName>
    <definedName name="XDO_?FINAL_QUANTITE?504?">'SFMP- Series 78'!$F$18:$F$21</definedName>
    <definedName name="XDO_?FINAL_QUANTITE?505?">'SFMP- Series 78'!$F$18:$F$33</definedName>
    <definedName name="XDO_?FINAL_QUANTITE?506?">'SFMP- Series 78'!$F$18:$F$49</definedName>
    <definedName name="XDO_?FINAL_QUANTITE?507?">'SFMP- Series 78'!$F$18:$F$64</definedName>
    <definedName name="XDO_?FINAL_QUANTITE?508?">'SFMP- Series 78'!$F$18:$F$69</definedName>
    <definedName name="XDO_?FINAL_QUANTITE?509?">SDYF!$F$10:$F$44</definedName>
    <definedName name="XDO_?FINAL_QUANTITE?51?">SCOF!$F$10:$F$95</definedName>
    <definedName name="XDO_?FINAL_QUANTITE?510?">SDYF!$F$10:$F$57</definedName>
    <definedName name="XDO_?FINAL_QUANTITE?511?">SDYF!$F$10:$F$52</definedName>
    <definedName name="XDO_?FINAL_QUANTITE?512?">SDYF!$F$10:$F$96</definedName>
    <definedName name="XDO_?FINAL_QUANTITE?513?">SDYF!$F$10:$F$101</definedName>
    <definedName name="XDO_?FINAL_QUANTITE?514?">'SFMP- Series 79'!$F$18:$F$21</definedName>
    <definedName name="XDO_?FINAL_QUANTITE?515?">'SFMP- Series 79'!$F$18:$F$44</definedName>
    <definedName name="XDO_?FINAL_QUANTITE?516?">'SFMP- Series 79'!$F$18:$F$59</definedName>
    <definedName name="XDO_?FINAL_QUANTITE?517?">'SFMP- Series 79'!$F$18:$F$64</definedName>
    <definedName name="XDO_?FINAL_QUANTITE?518?">'SFMP- Series 81'!$F$18:$F$25</definedName>
    <definedName name="XDO_?FINAL_QUANTITE?519?">'SFMP- Series 81'!$F$18:$F$41</definedName>
    <definedName name="XDO_?FINAL_QUANTITE?52?">SCOF!$F$10:$F$100</definedName>
    <definedName name="XDO_?FINAL_QUANTITE?520?">'SFMP- Series 81'!$F$18:$F$58</definedName>
    <definedName name="XDO_?FINAL_QUANTITE?521?">'SFMP- Series 81'!$F$18:$F$73</definedName>
    <definedName name="XDO_?FINAL_QUANTITE?522?">'SFMP- Series 81'!$F$18:$F$78</definedName>
    <definedName name="XDO_?FINAL_QUANTITE?523?">'SBI-BSE-SENSEX-IF'!$F$10:$F$39</definedName>
    <definedName name="XDO_?FINAL_QUANTITE?524?">'SBI-BSE-SENSEX-IF'!$F$10:$F$82</definedName>
    <definedName name="XDO_?FINAL_QUANTITE?525?">'SBI-BSE-SENSEX-IF'!$F$10:$F$87</definedName>
    <definedName name="XDO_?FINAL_QUANTITE?526?">'SBI Nifty 1 D Rate ETF'!$F$52</definedName>
    <definedName name="XDO_?FINAL_QUANTITE?527?">'SBI Nifty 1 D Rate ETF'!$F$52:$F$57</definedName>
    <definedName name="XDO_?FINAL_QUANTITE?528?">SN50EWIF!$F$10:$F$59</definedName>
    <definedName name="XDO_?FINAL_QUANTITE?529?">SN50EWIF!$F$10:$F$102</definedName>
    <definedName name="XDO_?FINAL_QUANTITE?53?">STOF!$F$10:$F$25</definedName>
    <definedName name="XDO_?FINAL_QUANTITE?530?">SN50EWIF!$F$10:$F$107</definedName>
    <definedName name="XDO_?FINAL_QUANTITE?531?">'SFMP- Series 92'!$F$30:$F$35</definedName>
    <definedName name="XDO_?FINAL_QUANTITE?532?">'SFMP- Series 92'!$F$30:$F$47</definedName>
    <definedName name="XDO_?FINAL_QUANTITE?533?">'SFMP- Series 92'!$F$30:$F$68</definedName>
    <definedName name="XDO_?FINAL_QUANTITE?534?">'SFMP- Series 92'!$F$30:$F$73</definedName>
    <definedName name="XDO_?FINAL_QUANTITE?535?">'SBI Energy Opportunities Fund'!$F$10:$F$33</definedName>
    <definedName name="XDO_?FINAL_QUANTITE?536?">'SBI Energy Opportunities Fund'!$F$10:$F$59</definedName>
    <definedName name="XDO_?FINAL_QUANTITE?537?">'SBI Energy Opportunities Fund'!$F$10:$F$78</definedName>
    <definedName name="XDO_?FINAL_QUANTITE?538?">'SBI Energy Opportunities Fund'!$F$10:$F$83</definedName>
    <definedName name="XDO_?FINAL_QUANTITE?539?">#REF!</definedName>
    <definedName name="XDO_?FINAL_QUANTITE?54?">STOF!$F$10:$F$30</definedName>
    <definedName name="XDO_?FINAL_QUANTITE?540?">#REF!</definedName>
    <definedName name="XDO_?FINAL_QUANTITE?541?">#REF!</definedName>
    <definedName name="XDO_?FINAL_QUANTITE?542?">#REF!</definedName>
    <definedName name="XDO_?FINAL_QUANTITE?543?">#REF!</definedName>
    <definedName name="XDO_?FINAL_QUANTITE?544?">#REF!</definedName>
    <definedName name="XDO_?FINAL_QUANTITE?545?">#REF!</definedName>
    <definedName name="XDO_?FINAL_QUANTITE?546?">#REF!</definedName>
    <definedName name="XDO_?FINAL_QUANTITE?547?">#REF!</definedName>
    <definedName name="XDO_?FINAL_QUANTITE?548?">#REF!</definedName>
    <definedName name="XDO_?FINAL_QUANTITE?549?">#REF!</definedName>
    <definedName name="XDO_?FINAL_QUANTITE?55?">STOF!$F$10:$F$38</definedName>
    <definedName name="XDO_?FINAL_QUANTITE?550?">#REF!</definedName>
    <definedName name="XDO_?FINAL_QUANTITE?551?">#REF!</definedName>
    <definedName name="XDO_?FINAL_QUANTITE?552?">#REF!</definedName>
    <definedName name="XDO_?FINAL_QUANTITE?553?">#REF!</definedName>
    <definedName name="XDO_?FINAL_QUANTITE?554?">#REF!</definedName>
    <definedName name="XDO_?FINAL_QUANTITE?555?">#REF!</definedName>
    <definedName name="XDO_?FINAL_QUANTITE?56?">STOF!$F$10:$F$77</definedName>
    <definedName name="XDO_?FINAL_QUANTITE?57?">STOF!$F$10:$F$82</definedName>
    <definedName name="XDO_?FINAL_QUANTITE?58?">SHOF!$F$10:$F$33</definedName>
    <definedName name="XDO_?FINAL_QUANTITE?59?">SHOF!$F$10:$F$39</definedName>
    <definedName name="XDO_?FINAL_QUANTITE?6?">#REF!</definedName>
    <definedName name="XDO_?FINAL_QUANTITE?60?">SHOF!$F$10:$F$46</definedName>
    <definedName name="XDO_?FINAL_QUANTITE?61?">SHOF!$F$10:$F$79</definedName>
    <definedName name="XDO_?FINAL_QUANTITE?62?">SHOF!$F$10:$F$84</definedName>
    <definedName name="XDO_?FINAL_QUANTITE?63?">SCF!$F$10:$F$98</definedName>
    <definedName name="XDO_?FINAL_QUANTITE?64?">SCF!$F$10:$F$105</definedName>
    <definedName name="XDO_?FINAL_QUANTITE?65?">SCF!$F$10:$F$109</definedName>
    <definedName name="XDO_?FINAL_QUANTITE?66?">SCF!$F$10:$F$134</definedName>
    <definedName name="XDO_?FINAL_QUANTITE?67?">SCF!$F$10:$F$153</definedName>
    <definedName name="XDO_?FINAL_QUANTITE?68?">SCF!$F$10:$F$158</definedName>
    <definedName name="XDO_?FINAL_QUANTITE?69?">SNIF!$F$10:$F$59</definedName>
    <definedName name="XDO_?FINAL_QUANTITE?7?">#REF!</definedName>
    <definedName name="XDO_?FINAL_QUANTITE?70?">SNIF!$F$10:$F$102</definedName>
    <definedName name="XDO_?FINAL_QUANTITE?71?">SNIF!$F$10:$F$107</definedName>
    <definedName name="XDO_?FINAL_QUANTITE?72?">'SMCBF-SP'!$F$10:$F$30</definedName>
    <definedName name="XDO_?FINAL_QUANTITE?73?">'SMCBF-SP'!$F$10:$F$46</definedName>
    <definedName name="XDO_?FINAL_QUANTITE?74?">'SMCBF-SP'!$F$10:$F$56</definedName>
    <definedName name="XDO_?FINAL_QUANTITE?75?">'SMCBF-SP'!$F$10:$F$61</definedName>
    <definedName name="XDO_?FINAL_QUANTITE?76?">'SMCBF-SP'!$F$10:$F$74</definedName>
    <definedName name="XDO_?FINAL_QUANTITE?77?">'SMCBF-SP'!$F$10:$F$89</definedName>
    <definedName name="XDO_?FINAL_QUANTITE?78?">'SMCBF-SP'!$F$10:$F$94</definedName>
    <definedName name="XDO_?FINAL_QUANTITE?79?">SOF!$F$52:$F$53</definedName>
    <definedName name="XDO_?FINAL_QUANTITE?8?">#REF!</definedName>
    <definedName name="XDO_?FINAL_QUANTITE?80?">SOF!$F$52:$F$58</definedName>
    <definedName name="XDO_?FINAL_QUANTITE?81?">SMMDF!$F$18:$F$53</definedName>
    <definedName name="XDO_?FINAL_QUANTITE?82?">SMMDF!$F$18:$F$65</definedName>
    <definedName name="XDO_?FINAL_QUANTITE?83?">SMMDF!$F$18:$F$71</definedName>
    <definedName name="XDO_?FINAL_QUANTITE?84?">SMMDF!$F$18:$F$90</definedName>
    <definedName name="XDO_?FINAL_QUANTITE?85?">SMMDF!$F$18:$F$100</definedName>
    <definedName name="XDO_?FINAL_QUANTITE?86?">SMMDF!$F$18:$F$105</definedName>
    <definedName name="XDO_?FINAL_QUANTITE?87?">SLF!$F$18</definedName>
    <definedName name="XDO_?FINAL_QUANTITE?88?">SLF!$F$18:$F$28</definedName>
    <definedName name="XDO_?FINAL_QUANTITE?89?">SLF!$F$18:$F$86</definedName>
    <definedName name="XDO_?FINAL_QUANTITE?9?">SLMF!$F$10:$F$85</definedName>
    <definedName name="XDO_?FINAL_QUANTITE?90?">SLF!$F$18:$F$118</definedName>
    <definedName name="XDO_?FINAL_QUANTITE?91?">SLF!$F$18:$F$135</definedName>
    <definedName name="XDO_?FINAL_QUANTITE?92?">SLF!$F$18:$F$146</definedName>
    <definedName name="XDO_?FINAL_QUANTITE?93?">SLF!$F$18:$F$156</definedName>
    <definedName name="XDO_?FINAL_QUANTITE?94?">SLF!$F$18:$F$161</definedName>
    <definedName name="XDO_?FINAL_QUANTITE?95?">SDBF!$F$18:$F$21</definedName>
    <definedName name="XDO_?FINAL_QUANTITE?96?">SDBF!$F$18:$F$32</definedName>
    <definedName name="XDO_?FINAL_QUANTITE?97?">SDBF!$F$18:$F$41</definedName>
    <definedName name="XDO_?FINAL_QUANTITE?98?">SDBF!$F$18:$F$60</definedName>
    <definedName name="XDO_?FINAL_QUANTITE?99?">SDBF!$F$18:$F$70</definedName>
    <definedName name="XDO_?LONG_DESC?">SMEEF!$D$3</definedName>
    <definedName name="XDO_?NAMC?">SMEEF!#REF!</definedName>
    <definedName name="XDO_?NAMC?1?">#REF!</definedName>
    <definedName name="XDO_?NAMC?10?">#REF!</definedName>
    <definedName name="XDO_?NAMC?100?">SMCF!#REF!</definedName>
    <definedName name="XDO_?NAMC?101?">'SFMP- Series 61'!#REF!</definedName>
    <definedName name="XDO_?NAMC?102?">'SFMP- Series 66'!#REF!</definedName>
    <definedName name="XDO_?NAMC?103?">'SFMP- Series 67'!#REF!</definedName>
    <definedName name="XDO_?NAMC?104?">'SFMP- Series 64'!#REF!</definedName>
    <definedName name="XDO_?NAMC?105?">'SFMP- Series 68'!#REF!</definedName>
    <definedName name="XDO_?NAMC?106?">SNM150IF!#REF!</definedName>
    <definedName name="XDO_?NAMC?107?">SNS250IF!#REF!</definedName>
    <definedName name="XDO_?NAMC?108?">'SCIGI-JUN 2036'!#REF!</definedName>
    <definedName name="XDO_?NAMC?109?">'SCIGI-APR 2029'!#REF!</definedName>
    <definedName name="XDO_?NAMC?11?">SEHF!#REF!</definedName>
    <definedName name="XDO_?NAMC?110?">'SCISI-SEP 2027'!#REF!</definedName>
    <definedName name="XDO_?NAMC?111?">'SFMP- Series 72'!#REF!</definedName>
    <definedName name="XDO_?NAMC?112?">'SFMP- Series 73'!#REF!</definedName>
    <definedName name="XDO_?NAMC?113?">SLDF!#REF!</definedName>
    <definedName name="XDO_?NAMC?114?">'SFMP- Series 74'!#REF!</definedName>
    <definedName name="XDO_?NAMC?115?">'SFMP- Series 76'!#REF!</definedName>
    <definedName name="XDO_?NAMC?116?">'SFMP- Series 78'!#REF!</definedName>
    <definedName name="XDO_?NAMC?117?">SDYF!#REF!</definedName>
    <definedName name="XDO_?NAMC?118?">'SFMP- Series 79'!#REF!</definedName>
    <definedName name="XDO_?NAMC?119?">'SFMP- Series 81'!#REF!</definedName>
    <definedName name="XDO_?NAMC?12?">#REF!</definedName>
    <definedName name="XDO_?NAMC?120?">'SBI-BSE-SENSEX-IF'!#REF!</definedName>
    <definedName name="XDO_?NAMC?121?">'SBI Nifty 1 D Rate ETF'!#REF!</definedName>
    <definedName name="XDO_?NAMC?122?">SN50EWIF!#REF!</definedName>
    <definedName name="XDO_?NAMC?123?">'SFMP- Series 92'!#REF!</definedName>
    <definedName name="XDO_?NAMC?124?">'SBI Energy Opportunities Fund'!#REF!</definedName>
    <definedName name="XDO_?NAMC?125?">#REF!</definedName>
    <definedName name="XDO_?NAMC?126?">#REF!</definedName>
    <definedName name="XDO_?NAMC?127?">#REF!</definedName>
    <definedName name="XDO_?NAMC?128?">#REF!</definedName>
    <definedName name="XDO_?NAMC?129?">#REF!</definedName>
    <definedName name="XDO_?NAMC?13?">SMIF!#REF!</definedName>
    <definedName name="XDO_?NAMC?130?">#REF!</definedName>
    <definedName name="XDO_?NAMC?131?">#REF!</definedName>
    <definedName name="XDO_?NAMC?132?">#REF!</definedName>
    <definedName name="XDO_?NAMC?1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'SLTAF-I'!#REF!</definedName>
    <definedName name="XDO_?NAMC?48?">'SLTAF-II'!#REF!</definedName>
    <definedName name="XDO_?NAMC?49?">SBFS!#REF!</definedName>
    <definedName name="XDO_?NAMC?5?">SLMF!#REF!</definedName>
    <definedName name="XDO_?NAMC?50?">SETFNN50!#REF!</definedName>
    <definedName name="XDO_?NAMC?51?">SETFNIFBK!#REF!</definedName>
    <definedName name="XDO_?NAMC?52?">SETFBSE100!#REF!</definedName>
    <definedName name="XDO_?NAMC?53?">SESF!#REF!</definedName>
    <definedName name="XDO_?NAMC?54?">SETFNIF50!#REF!</definedName>
    <definedName name="XDO_?NAMC?55?">'SLTAF-III'!#REF!</definedName>
    <definedName name="XDO_?NAMC?56?">SETF10GILT!#REF!</definedName>
    <definedName name="XDO_?NAMC?57?">'SLTAF-IV'!#REF!</definedName>
    <definedName name="XDO_?NAMC?58?">'SLTAF-V'!#REF!</definedName>
    <definedName name="XDO_?NAMC?59?">'SLTAF-VI'!#REF!</definedName>
    <definedName name="XDO_?NAMC?6?">SLTEF!#REF!</definedName>
    <definedName name="XDO_?NAMC?60?">SETFSN50!#REF!</definedName>
    <definedName name="XDO_?NAMC?61?">SBIETFQLTY!#REF!</definedName>
    <definedName name="XDO_?NAMC?62?">SCBF!#REF!</definedName>
    <definedName name="XDO_?NAMC?63?">SEMVF!#REF!</definedName>
    <definedName name="XDO_?NAMC?64?">'SFMP- Series 1'!#REF!</definedName>
    <definedName name="XDO_?NAMC?65?">'SFMP- Series 6'!#REF!</definedName>
    <definedName name="XDO_?NAMC?66?">'SFMP- Series 34'!#REF!</definedName>
    <definedName name="XDO_?NAMC?67?">'SMCBF-IP'!#REF!</definedName>
    <definedName name="XDO_?NAMC?68?">SFRDF!#REF!</definedName>
    <definedName name="XDO_?NAMC?69?">SBIETFIT!#REF!</definedName>
    <definedName name="XDO_?NAMC?7?">#REF!</definedName>
    <definedName name="XDO_?NAMC?70?">SBIETFPB!#REF!</definedName>
    <definedName name="XDO_?NAMC?71?">'SRBF-AP'!#REF!</definedName>
    <definedName name="XDO_?NAMC?72?">'SRBF-AHP'!#REF!</definedName>
    <definedName name="XDO_?NAMC?73?">'SRBF-CHP'!#REF!</definedName>
    <definedName name="XDO_?NAMC?74?">'SRBF-CP'!#REF!</definedName>
    <definedName name="XDO_?NAMC?75?">'SIA-US EQUITY FOF'!#REF!</definedName>
    <definedName name="XDO_?NAMC?76?">'SFMP- Series 41'!#REF!</definedName>
    <definedName name="XDO_?NAMC?77?">'SFMP- Series 42'!#REF!</definedName>
    <definedName name="XDO_?NAMC?78?">'SFMP- Series 43'!#REF!</definedName>
    <definedName name="XDO_?NAMC?79?">'SNN50'!#REF!</definedName>
    <definedName name="XDO_?NAMC?8?">#REF!</definedName>
    <definedName name="XDO_?NAMC?80?">'SFMP- Series 44'!#REF!</definedName>
    <definedName name="XDO_?NAMC?81?">'SFMP- Series 45'!#REF!</definedName>
    <definedName name="XDO_?NAMC?82?">SBIETFCON!#REF!</definedName>
    <definedName name="XDO_?NAMC?83?">'SFMP- Series 46'!#REF!</definedName>
    <definedName name="XDO_?NAMC?84?">'SFMP- Series 47'!#REF!</definedName>
    <definedName name="XDO_?NAMC?85?">'SFMP- Series 48'!#REF!</definedName>
    <definedName name="XDO_?NAMC?86?">SBAF!#REF!</definedName>
    <definedName name="XDO_?NAMC?87?">'SFMP- Series 49'!#REF!</definedName>
    <definedName name="XDO_?NAMC?88?">'SFMP- Series 50'!#REF!</definedName>
    <definedName name="XDO_?NAMC?89?">'SFMP- Series 51'!#REF!</definedName>
    <definedName name="XDO_?NAMC?9?">SMGLF!#REF!</definedName>
    <definedName name="XDO_?NAMC?90?">'SFMP- Series 52'!#REF!</definedName>
    <definedName name="XDO_?NAMC?91?">'SFMP- Series 53'!#REF!</definedName>
    <definedName name="XDO_?NAMC?92?">'SFMP- Series 54'!#REF!</definedName>
    <definedName name="XDO_?NAMC?93?">'SFMP- Series 55'!#REF!</definedName>
    <definedName name="XDO_?NAMC?94?">'SFMP- Series 56'!#REF!</definedName>
    <definedName name="XDO_?NAMC?95?">'SFMP- Series 57'!#REF!</definedName>
    <definedName name="XDO_?NAMC?96?">'SFMP- Series 58'!#REF!</definedName>
    <definedName name="XDO_?NAMC?97?">SCPSE!#REF!</definedName>
    <definedName name="XDO_?NAMC?98?">'SFMP- Series 59'!#REF!</definedName>
    <definedName name="XDO_?NAMC?99?">'SFMP- Series 60'!#REF!</definedName>
    <definedName name="XDO_?NAMCNAME?">SMEEF!$C$2:$C$45</definedName>
    <definedName name="XDO_?NAMCNAME?1?">#REF!</definedName>
    <definedName name="XDO_?NAMCNAME?10?">#REF!</definedName>
    <definedName name="XDO_?NAMCNAME?100?">SMCF!$C$2:$C$48</definedName>
    <definedName name="XDO_?NAMCNAME?101?">'SFMP- Series 61'!$C$2:$C$36</definedName>
    <definedName name="XDO_?NAMCNAME?102?">'SFMP- Series 66'!$C$2:$C$34</definedName>
    <definedName name="XDO_?NAMCNAME?103?">'SFMP- Series 67'!$C$2:$C$34</definedName>
    <definedName name="XDO_?NAMCNAME?104?">'SFMP- Series 64'!$C$2:$C$24</definedName>
    <definedName name="XDO_?NAMCNAME?105?">'SFMP- Series 68'!$C$2:$C$24</definedName>
    <definedName name="XDO_?NAMCNAME?106?">SNM150IF!$C$2:$C$159</definedName>
    <definedName name="XDO_?NAMCNAME?107?">SNS250IF!$C$2:$C$259</definedName>
    <definedName name="XDO_?NAMCNAME?108?">'SCIGI-JUN 2036'!$C$2:$C$26</definedName>
    <definedName name="XDO_?NAMCNAME?109?">'SCIGI-APR 2029'!$C$2:$C$24</definedName>
    <definedName name="XDO_?NAMCNAME?11?">SEHF!$C$2:$C$38</definedName>
    <definedName name="XDO_?NAMCNAME?110?">'SCISI-SEP 2027'!$C$2:$C$24</definedName>
    <definedName name="XDO_?NAMCNAME?111?">'SFMP- Series 72'!$C$2:$C$41</definedName>
    <definedName name="XDO_?NAMCNAME?112?">'SFMP- Series 73'!$C$2:$C$41</definedName>
    <definedName name="XDO_?NAMCNAME?113?">SLDF!$C$2:$C$32</definedName>
    <definedName name="XDO_?NAMCNAME?114?">'SFMP- Series 74'!$C$2:$C$33</definedName>
    <definedName name="XDO_?NAMCNAME?115?">'SFMP- Series 76'!$C$2:$C$20</definedName>
    <definedName name="XDO_?NAMCNAME?116?">'SFMP- Series 78'!$C$2:$C$21</definedName>
    <definedName name="XDO_?NAMCNAME?117?">SDYF!$C$2:$C$44</definedName>
    <definedName name="XDO_?NAMCNAME?118?">'SFMP- Series 79'!$C$2:$C$21</definedName>
    <definedName name="XDO_?NAMCNAME?119?">'SFMP- Series 81'!$C$2:$C$25</definedName>
    <definedName name="XDO_?NAMCNAME?12?">#REF!</definedName>
    <definedName name="XDO_?NAMCNAME?120?">'SBI-BSE-SENSEX-IF'!$C$2:$C$39</definedName>
    <definedName name="XDO_?NAMCNAME?121?">'SBI Nifty 1 D Rate ETF'!$C$2:$C$52</definedName>
    <definedName name="XDO_?NAMCNAME?122?">SN50EWIF!$C$2:$C$59</definedName>
    <definedName name="XDO_?NAMCNAME?123?">'SFMP- Series 92'!$C$2:$C$35</definedName>
    <definedName name="XDO_?NAMCNAME?124?">'SBI Energy Opportunities Fund'!$C$2:$C$33</definedName>
    <definedName name="XDO_?NAMCNAME?125?">#REF!</definedName>
    <definedName name="XDO_?NAMCNAME?126?">#REF!</definedName>
    <definedName name="XDO_?NAMCNAME?127?">#REF!</definedName>
    <definedName name="XDO_?NAMCNAME?128?">#REF!</definedName>
    <definedName name="XDO_?NAMCNAME?129?">#REF!</definedName>
    <definedName name="XDO_?NAMCNAME?13?">SMIF!$C$2:$C$33</definedName>
    <definedName name="XDO_?NAMCNAME?130?">#REF!</definedName>
    <definedName name="XDO_?NAMCNAME?131?">#REF!</definedName>
    <definedName name="XDO_?NAMCNAME?132?">#REF!</definedName>
    <definedName name="XDO_?NAMCNAME?14?">#REF!</definedName>
    <definedName name="XDO_?NAMCNAME?15?">SCOF!$C$2:$C$52</definedName>
    <definedName name="XDO_?NAMCNAME?16?">STOF!$C$2:$C$25</definedName>
    <definedName name="XDO_?NAMCNAME?17?">SHOF!$C$2:$C$33</definedName>
    <definedName name="XDO_?NAMCNAME?18?">SCF!$C$2:$C$98</definedName>
    <definedName name="XDO_?NAMCNAME?19?">SNIF!$C$2:$C$59</definedName>
    <definedName name="XDO_?NAMCNAME?2?">#REF!</definedName>
    <definedName name="XDO_?NAMCNAME?20?">'SMCBF-SP'!$C$2:$C$30</definedName>
    <definedName name="XDO_?NAMCNAME?21?">SOF!$C$2:$C$53</definedName>
    <definedName name="XDO_?NAMCNAME?22?">SMMDF!$C$2:$C$53</definedName>
    <definedName name="XDO_?NAMCNAME?23?">SLF!$C$2:$C$18</definedName>
    <definedName name="XDO_?NAMCNAME?24?">SDBF!$C$2:$C$21</definedName>
    <definedName name="XDO_?NAMCNAME?25?">SSF!$C$2:$C$24</definedName>
    <definedName name="XDO_?NAMCNAME?26?">SCRF!$C$2:$C$16</definedName>
    <definedName name="XDO_?NAMCNAME?27?">SFEF!$C$2:$C$30</definedName>
    <definedName name="XDO_?NAMCNAME?28?">SCHF!$C$2:$C$53</definedName>
    <definedName name="XDO_?NAMCNAME?29?">SMUSD!$C$2:$C$40</definedName>
    <definedName name="XDO_?NAMCNAME?3?">#REF!</definedName>
    <definedName name="XDO_?NAMCNAME?30?">SMIDCAP!$C$2:$C$80</definedName>
    <definedName name="XDO_?NAMCNAME?31?">SMCMF!$C$2:$C$26</definedName>
    <definedName name="XDO_?NAMCNAME?32?">SMCOMMA!$C$2:$C$30</definedName>
    <definedName name="XDO_?NAMCNAME?33?">SMGF!$C$2:$C$31</definedName>
    <definedName name="XDO_?NAMCNAME?34?">SFLEXI!$C$2:$C$88</definedName>
    <definedName name="XDO_?NAMCNAME?35?">SMAAF!$C$2:$C$59</definedName>
    <definedName name="XDO_?NAMCNAME?36?">SBLUECHIP!$C$2:$C$58</definedName>
    <definedName name="XDO_?NAMCNAME?37?">SAOF!$C$2:$C$181</definedName>
    <definedName name="XDO_?NAMCNAME?38?">SIF!$C$2:$C$49</definedName>
    <definedName name="XDO_?NAMCNAME?39?">SMLDF!$C$2:$C$60</definedName>
    <definedName name="XDO_?NAMCNAME?4?">#REF!</definedName>
    <definedName name="XDO_?NAMCNAME?40?">SSTDF!$C$2:$C$84</definedName>
    <definedName name="XDO_?NAMCNAME?41?">SETFGOLD!$C$2:$C$46</definedName>
    <definedName name="XDO_?NAMCNAME?42?">SPSU!$C$2:$C$32</definedName>
    <definedName name="XDO_?NAMCNAME?43?">SGF!$C$2:$C$42</definedName>
    <definedName name="XDO_?NAMCNAME?44?">SBISENSEX!$C$2:$C$39</definedName>
    <definedName name="XDO_?NAMCNAME?45?">SSCF!$C$2:$C$65</definedName>
    <definedName name="XDO_?NAMCNAME?46?">SBPF!$C$2:$C$58</definedName>
    <definedName name="XDO_?NAMCNAME?47?">'SLTAF-I'!$C$2:$C$33</definedName>
    <definedName name="XDO_?NAMCNAME?48?">'SLTAF-II'!$C$2:$C$33</definedName>
    <definedName name="XDO_?NAMCNAME?49?">SBFS!$C$2:$C$34</definedName>
    <definedName name="XDO_?NAMCNAME?5?">SLMF!$C$2:$C$85</definedName>
    <definedName name="XDO_?NAMCNAME?50?">SETFNN50!$C$2:$C$59</definedName>
    <definedName name="XDO_?NAMCNAME?51?">SETFNIFBK!$C$2:$C$21</definedName>
    <definedName name="XDO_?NAMCNAME?52?">SETFBSE100!$C$2:$C$110</definedName>
    <definedName name="XDO_?NAMCNAME?53?">SESF!$C$2:$C$110</definedName>
    <definedName name="XDO_?NAMCNAME?54?">SETFNIF50!$C$2:$C$59</definedName>
    <definedName name="XDO_?NAMCNAME?55?">'SLTAF-III'!$C$2:$C$34</definedName>
    <definedName name="XDO_?NAMCNAME?56?">SETF10GILT!$C$2:$C$24</definedName>
    <definedName name="XDO_?NAMCNAME?57?">'SLTAF-IV'!$C$2:$C$33</definedName>
    <definedName name="XDO_?NAMCNAME?58?">'SLTAF-V'!$C$2:$C$29</definedName>
    <definedName name="XDO_?NAMCNAME?59?">'SLTAF-VI'!$C$2:$C$53</definedName>
    <definedName name="XDO_?NAMCNAME?6?">SLTEF!$C$2:$C$74</definedName>
    <definedName name="XDO_?NAMCNAME?60?">SETFSN50!$C$2:$C$59</definedName>
    <definedName name="XDO_?NAMCNAME?61?">SBIETFQLTY!$C$2:$C$39</definedName>
    <definedName name="XDO_?NAMCNAME?62?">SCBF!$C$2:$C$99</definedName>
    <definedName name="XDO_?NAMCNAME?63?">SEMVF!$C$2:$C$59</definedName>
    <definedName name="XDO_?NAMCNAME?64?">'SFMP- Series 1'!$C$2:$C$31</definedName>
    <definedName name="XDO_?NAMCNAME?65?">'SFMP- Series 6'!$C$2:$C$29</definedName>
    <definedName name="XDO_?NAMCNAME?66?">'SFMP- Series 34'!$C$2:$C$26</definedName>
    <definedName name="XDO_?NAMCNAME?67?">'SMCBF-IP'!$C$2:$C$40</definedName>
    <definedName name="XDO_?NAMCNAME?68?">SFRDF!$C$2:$C$26</definedName>
    <definedName name="XDO_?NAMCNAME?69?">SBIETFIT!$C$2:$C$19</definedName>
    <definedName name="XDO_?NAMCNAME?7?">#REF!</definedName>
    <definedName name="XDO_?NAMCNAME?70?">SBIETFPB!$C$2:$C$19</definedName>
    <definedName name="XDO_?NAMCNAME?71?">'SRBF-AP'!$C$2:$C$48</definedName>
    <definedName name="XDO_?NAMCNAME?72?">'SRBF-AHP'!$C$2:$C$48</definedName>
    <definedName name="XDO_?NAMCNAME?73?">'SRBF-CHP'!$C$2:$C$48</definedName>
    <definedName name="XDO_?NAMCNAME?74?">'SRBF-CP'!$C$2:$C$48</definedName>
    <definedName name="XDO_?NAMCNAME?75?">'SIA-US EQUITY FOF'!$C$2:$C$14</definedName>
    <definedName name="XDO_?NAMCNAME?76?">'SFMP- Series 41'!$C$2:$C$19</definedName>
    <definedName name="XDO_?NAMCNAME?77?">'SFMP- Series 42'!$C$2:$C$18</definedName>
    <definedName name="XDO_?NAMCNAME?78?">'SFMP- Series 43'!$C$2:$C$34</definedName>
    <definedName name="XDO_?NAMCNAME?79?">'SNN50'!$C$2:$C$59</definedName>
    <definedName name="XDO_?NAMCNAME?8?">#REF!</definedName>
    <definedName name="XDO_?NAMCNAME?80?">'SFMP- Series 44'!$C$2:$C$31</definedName>
    <definedName name="XDO_?NAMCNAME?81?">'SFMP- Series 45'!$C$2:$C$33</definedName>
    <definedName name="XDO_?NAMCNAME?82?">SBIETFCON!$C$2:$C$39</definedName>
    <definedName name="XDO_?NAMCNAME?83?">'SFMP- Series 46'!$C$2:$C$29</definedName>
    <definedName name="XDO_?NAMCNAME?84?">'SFMP- Series 47'!$C$2:$C$27</definedName>
    <definedName name="XDO_?NAMCNAME?85?">'SFMP- Series 48'!$C$2:$C$28</definedName>
    <definedName name="XDO_?NAMCNAME?86?">SBAF!$C$2:$C$81</definedName>
    <definedName name="XDO_?NAMCNAME?87?">'SFMP- Series 49'!$C$2:$C$33</definedName>
    <definedName name="XDO_?NAMCNAME?88?">'SFMP- Series 50'!$C$2:$C$30</definedName>
    <definedName name="XDO_?NAMCNAME?89?">'SFMP- Series 51'!$C$2:$C$36</definedName>
    <definedName name="XDO_?NAMCNAME?9?">SMGLF!$C$2:$C$31</definedName>
    <definedName name="XDO_?NAMCNAME?90?">'SFMP- Series 52'!$C$2:$C$30</definedName>
    <definedName name="XDO_?NAMCNAME?91?">'SFMP- Series 53'!$C$2:$C$34</definedName>
    <definedName name="XDO_?NAMCNAME?92?">'SFMP- Series 54'!$C$2:$C$28</definedName>
    <definedName name="XDO_?NAMCNAME?93?">'SFMP- Series 55'!$C$2:$C$32</definedName>
    <definedName name="XDO_?NAMCNAME?94?">'SFMP- Series 56'!$C$2:$C$28</definedName>
    <definedName name="XDO_?NAMCNAME?95?">'SFMP- Series 57'!$C$2:$C$29</definedName>
    <definedName name="XDO_?NAMCNAME?96?">'SFMP- Series 58'!$C$2:$C$31</definedName>
    <definedName name="XDO_?NAMCNAME?97?">SCPSE!$C$2:$C$43</definedName>
    <definedName name="XDO_?NAMCNAME?98?">'SFMP- Series 59'!$C$2:$C$40</definedName>
    <definedName name="XDO_?NAMCNAME?99?">'SFMP- Series 60'!$C$2:$C$30</definedName>
    <definedName name="XDO_?NDATE?">SMEEF!#REF!</definedName>
    <definedName name="XDO_?NDATE?1?">#REF!</definedName>
    <definedName name="XDO_?NDATE?10?">#REF!</definedName>
    <definedName name="XDO_?NDATE?100?">SMCF!#REF!</definedName>
    <definedName name="XDO_?NDATE?101?">'SFMP- Series 61'!#REF!</definedName>
    <definedName name="XDO_?NDATE?102?">'SFMP- Series 66'!#REF!</definedName>
    <definedName name="XDO_?NDATE?103?">'SFMP- Series 67'!#REF!</definedName>
    <definedName name="XDO_?NDATE?104?">'SFMP- Series 64'!#REF!</definedName>
    <definedName name="XDO_?NDATE?105?">'SFMP- Series 68'!#REF!</definedName>
    <definedName name="XDO_?NDATE?106?">SNM150IF!#REF!</definedName>
    <definedName name="XDO_?NDATE?107?">SNS250IF!#REF!</definedName>
    <definedName name="XDO_?NDATE?108?">'SCIGI-JUN 2036'!#REF!</definedName>
    <definedName name="XDO_?NDATE?109?">'SCIGI-APR 2029'!#REF!</definedName>
    <definedName name="XDO_?NDATE?11?">SEHF!#REF!</definedName>
    <definedName name="XDO_?NDATE?110?">'SCISI-SEP 2027'!#REF!</definedName>
    <definedName name="XDO_?NDATE?111?">'SFMP- Series 72'!#REF!</definedName>
    <definedName name="XDO_?NDATE?112?">'SFMP- Series 73'!#REF!</definedName>
    <definedName name="XDO_?NDATE?113?">SLDF!#REF!</definedName>
    <definedName name="XDO_?NDATE?114?">'SFMP- Series 74'!#REF!</definedName>
    <definedName name="XDO_?NDATE?115?">'SFMP- Series 76'!#REF!</definedName>
    <definedName name="XDO_?NDATE?116?">'SFMP- Series 78'!#REF!</definedName>
    <definedName name="XDO_?NDATE?117?">SDYF!#REF!</definedName>
    <definedName name="XDO_?NDATE?118?">'SFMP- Series 79'!#REF!</definedName>
    <definedName name="XDO_?NDATE?119?">'SFMP- Series 81'!#REF!</definedName>
    <definedName name="XDO_?NDATE?12?">#REF!</definedName>
    <definedName name="XDO_?NDATE?120?">'SBI-BSE-SENSEX-IF'!#REF!</definedName>
    <definedName name="XDO_?NDATE?121?">'SBI Nifty 1 D Rate ETF'!#REF!</definedName>
    <definedName name="XDO_?NDATE?122?">SN50EWIF!#REF!</definedName>
    <definedName name="XDO_?NDATE?123?">'SFMP- Series 92'!#REF!</definedName>
    <definedName name="XDO_?NDATE?124?">'SBI Energy Opportunities Fund'!#REF!</definedName>
    <definedName name="XDO_?NDATE?125?">#REF!</definedName>
    <definedName name="XDO_?NDATE?126?">#REF!</definedName>
    <definedName name="XDO_?NDATE?127?">#REF!</definedName>
    <definedName name="XDO_?NDATE?128?">#REF!</definedName>
    <definedName name="XDO_?NDATE?129?">#REF!</definedName>
    <definedName name="XDO_?NDATE?13?">SMIF!#REF!</definedName>
    <definedName name="XDO_?NDATE?130?">#REF!</definedName>
    <definedName name="XDO_?NDATE?131?">#REF!</definedName>
    <definedName name="XDO_?NDATE?132?">#REF!</definedName>
    <definedName name="XDO_?NDATE?1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'SLTAF-I'!#REF!</definedName>
    <definedName name="XDO_?NDATE?48?">'SLTAF-II'!#REF!</definedName>
    <definedName name="XDO_?NDATE?49?">SBFS!#REF!</definedName>
    <definedName name="XDO_?NDATE?5?">SLMF!#REF!</definedName>
    <definedName name="XDO_?NDATE?50?">SETFNN50!#REF!</definedName>
    <definedName name="XDO_?NDATE?51?">SETFNIFBK!#REF!</definedName>
    <definedName name="XDO_?NDATE?52?">SETFBSE100!#REF!</definedName>
    <definedName name="XDO_?NDATE?53?">SESF!#REF!</definedName>
    <definedName name="XDO_?NDATE?54?">SETFNIF50!#REF!</definedName>
    <definedName name="XDO_?NDATE?55?">'SLTAF-III'!#REF!</definedName>
    <definedName name="XDO_?NDATE?56?">SETF10GILT!#REF!</definedName>
    <definedName name="XDO_?NDATE?57?">'SLTAF-IV'!#REF!</definedName>
    <definedName name="XDO_?NDATE?58?">'SLTAF-V'!#REF!</definedName>
    <definedName name="XDO_?NDATE?59?">'SLTAF-VI'!#REF!</definedName>
    <definedName name="XDO_?NDATE?6?">SLTEF!#REF!</definedName>
    <definedName name="XDO_?NDATE?60?">SETFSN50!#REF!</definedName>
    <definedName name="XDO_?NDATE?61?">SBIETFQLTY!#REF!</definedName>
    <definedName name="XDO_?NDATE?62?">SCBF!#REF!</definedName>
    <definedName name="XDO_?NDATE?63?">SEMVF!#REF!</definedName>
    <definedName name="XDO_?NDATE?64?">'SFMP- Series 1'!#REF!</definedName>
    <definedName name="XDO_?NDATE?65?">'SFMP- Series 6'!#REF!</definedName>
    <definedName name="XDO_?NDATE?66?">'SFMP- Series 34'!#REF!</definedName>
    <definedName name="XDO_?NDATE?67?">'SMCBF-IP'!#REF!</definedName>
    <definedName name="XDO_?NDATE?68?">SFRDF!#REF!</definedName>
    <definedName name="XDO_?NDATE?69?">SBIETFIT!#REF!</definedName>
    <definedName name="XDO_?NDATE?7?">#REF!</definedName>
    <definedName name="XDO_?NDATE?70?">SBIETFPB!#REF!</definedName>
    <definedName name="XDO_?NDATE?71?">'SRBF-AP'!#REF!</definedName>
    <definedName name="XDO_?NDATE?72?">'SRBF-AHP'!#REF!</definedName>
    <definedName name="XDO_?NDATE?73?">'SRBF-CHP'!#REF!</definedName>
    <definedName name="XDO_?NDATE?74?">'SRBF-CP'!#REF!</definedName>
    <definedName name="XDO_?NDATE?75?">'SIA-US EQUITY FOF'!#REF!</definedName>
    <definedName name="XDO_?NDATE?76?">'SFMP- Series 41'!#REF!</definedName>
    <definedName name="XDO_?NDATE?77?">'SFMP- Series 42'!#REF!</definedName>
    <definedName name="XDO_?NDATE?78?">'SFMP- Series 43'!#REF!</definedName>
    <definedName name="XDO_?NDATE?79?">'SNN50'!#REF!</definedName>
    <definedName name="XDO_?NDATE?8?">#REF!</definedName>
    <definedName name="XDO_?NDATE?80?">'SFMP- Series 44'!#REF!</definedName>
    <definedName name="XDO_?NDATE?81?">'SFMP- Series 45'!#REF!</definedName>
    <definedName name="XDO_?NDATE?82?">SBIETFCON!#REF!</definedName>
    <definedName name="XDO_?NDATE?83?">'SFMP- Series 46'!#REF!</definedName>
    <definedName name="XDO_?NDATE?84?">'SFMP- Series 47'!#REF!</definedName>
    <definedName name="XDO_?NDATE?85?">'SFMP- Series 48'!#REF!</definedName>
    <definedName name="XDO_?NDATE?86?">SBAF!#REF!</definedName>
    <definedName name="XDO_?NDATE?87?">'SFMP- Series 49'!#REF!</definedName>
    <definedName name="XDO_?NDATE?88?">'SFMP- Series 50'!#REF!</definedName>
    <definedName name="XDO_?NDATE?89?">'SFMP- Series 51'!#REF!</definedName>
    <definedName name="XDO_?NDATE?9?">SMGLF!#REF!</definedName>
    <definedName name="XDO_?NDATE?90?">'SFMP- Series 52'!#REF!</definedName>
    <definedName name="XDO_?NDATE?91?">'SFMP- Series 53'!#REF!</definedName>
    <definedName name="XDO_?NDATE?92?">'SFMP- Series 54'!#REF!</definedName>
    <definedName name="XDO_?NDATE?93?">'SFMP- Series 55'!#REF!</definedName>
    <definedName name="XDO_?NDATE?94?">'SFMP- Series 56'!#REF!</definedName>
    <definedName name="XDO_?NDATE?95?">'SFMP- Series 57'!#REF!</definedName>
    <definedName name="XDO_?NDATE?96?">'SFMP- Series 58'!#REF!</definedName>
    <definedName name="XDO_?NDATE?97?">SCPSE!#REF!</definedName>
    <definedName name="XDO_?NDATE?98?">'SFMP- Series 59'!#REF!</definedName>
    <definedName name="XDO_?NDATE?99?">'SFMP- Series 60'!#REF!</definedName>
    <definedName name="XDO_?NNPTF?">SMEEF!#REF!</definedName>
    <definedName name="XDO_?NNPTF?1?">#REF!</definedName>
    <definedName name="XDO_?NNPTF?10?">#REF!</definedName>
    <definedName name="XDO_?NNPTF?100?">SMCF!#REF!</definedName>
    <definedName name="XDO_?NNPTF?101?">'SFMP- Series 61'!#REF!</definedName>
    <definedName name="XDO_?NNPTF?102?">'SFMP- Series 66'!#REF!</definedName>
    <definedName name="XDO_?NNPTF?103?">'SFMP- Series 67'!#REF!</definedName>
    <definedName name="XDO_?NNPTF?104?">'SFMP- Series 64'!#REF!</definedName>
    <definedName name="XDO_?NNPTF?105?">'SFMP- Series 68'!#REF!</definedName>
    <definedName name="XDO_?NNPTF?106?">SNM150IF!#REF!</definedName>
    <definedName name="XDO_?NNPTF?107?">SNS250IF!#REF!</definedName>
    <definedName name="XDO_?NNPTF?108?">'SCIGI-JUN 2036'!#REF!</definedName>
    <definedName name="XDO_?NNPTF?109?">'SCIGI-APR 2029'!#REF!</definedName>
    <definedName name="XDO_?NNPTF?11?">SEHF!#REF!</definedName>
    <definedName name="XDO_?NNPTF?110?">'SCISI-SEP 2027'!#REF!</definedName>
    <definedName name="XDO_?NNPTF?111?">'SFMP- Series 72'!#REF!</definedName>
    <definedName name="XDO_?NNPTF?112?">'SFMP- Series 73'!#REF!</definedName>
    <definedName name="XDO_?NNPTF?113?">SLDF!#REF!</definedName>
    <definedName name="XDO_?NNPTF?114?">'SFMP- Series 74'!#REF!</definedName>
    <definedName name="XDO_?NNPTF?115?">'SFMP- Series 76'!#REF!</definedName>
    <definedName name="XDO_?NNPTF?116?">'SFMP- Series 78'!#REF!</definedName>
    <definedName name="XDO_?NNPTF?117?">SDYF!#REF!</definedName>
    <definedName name="XDO_?NNPTF?118?">'SFMP- Series 79'!#REF!</definedName>
    <definedName name="XDO_?NNPTF?119?">'SFMP- Series 81'!#REF!</definedName>
    <definedName name="XDO_?NNPTF?12?">#REF!</definedName>
    <definedName name="XDO_?NNPTF?120?">'SBI-BSE-SENSEX-IF'!#REF!</definedName>
    <definedName name="XDO_?NNPTF?121?">'SBI Nifty 1 D Rate ETF'!#REF!</definedName>
    <definedName name="XDO_?NNPTF?122?">SN50EWIF!#REF!</definedName>
    <definedName name="XDO_?NNPTF?123?">'SFMP- Series 92'!#REF!</definedName>
    <definedName name="XDO_?NNPTF?124?">'SBI Energy Opportunities Fund'!#REF!</definedName>
    <definedName name="XDO_?NNPTF?125?">#REF!</definedName>
    <definedName name="XDO_?NNPTF?126?">#REF!</definedName>
    <definedName name="XDO_?NNPTF?127?">#REF!</definedName>
    <definedName name="XDO_?NNPTF?128?">#REF!</definedName>
    <definedName name="XDO_?NNPTF?129?">#REF!</definedName>
    <definedName name="XDO_?NNPTF?13?">SMIF!#REF!</definedName>
    <definedName name="XDO_?NNPTF?130?">#REF!</definedName>
    <definedName name="XDO_?NNPTF?131?">#REF!</definedName>
    <definedName name="XDO_?NNPTF?132?">#REF!</definedName>
    <definedName name="XDO_?NNPTF?1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'SLTAF-I'!#REF!</definedName>
    <definedName name="XDO_?NNPTF?48?">'SLTAF-II'!#REF!</definedName>
    <definedName name="XDO_?NNPTF?49?">SBFS!#REF!</definedName>
    <definedName name="XDO_?NNPTF?5?">SLMF!#REF!</definedName>
    <definedName name="XDO_?NNPTF?50?">SETFNN50!#REF!</definedName>
    <definedName name="XDO_?NNPTF?51?">SETFNIFBK!#REF!</definedName>
    <definedName name="XDO_?NNPTF?52?">SETFBSE100!#REF!</definedName>
    <definedName name="XDO_?NNPTF?53?">SESF!#REF!</definedName>
    <definedName name="XDO_?NNPTF?54?">SETFNIF50!#REF!</definedName>
    <definedName name="XDO_?NNPTF?55?">'SLTAF-III'!#REF!</definedName>
    <definedName name="XDO_?NNPTF?56?">SETF10GILT!#REF!</definedName>
    <definedName name="XDO_?NNPTF?57?">'SLTAF-IV'!#REF!</definedName>
    <definedName name="XDO_?NNPTF?58?">'SLTAF-V'!#REF!</definedName>
    <definedName name="XDO_?NNPTF?59?">'SLTAF-VI'!#REF!</definedName>
    <definedName name="XDO_?NNPTF?6?">SLTEF!#REF!</definedName>
    <definedName name="XDO_?NNPTF?60?">SETFSN50!#REF!</definedName>
    <definedName name="XDO_?NNPTF?61?">SBIETFQLTY!#REF!</definedName>
    <definedName name="XDO_?NNPTF?62?">SCBF!#REF!</definedName>
    <definedName name="XDO_?NNPTF?63?">SEMVF!#REF!</definedName>
    <definedName name="XDO_?NNPTF?64?">'SFMP- Series 1'!#REF!</definedName>
    <definedName name="XDO_?NNPTF?65?">'SFMP- Series 6'!#REF!</definedName>
    <definedName name="XDO_?NNPTF?66?">'SFMP- Series 34'!#REF!</definedName>
    <definedName name="XDO_?NNPTF?67?">'SMCBF-IP'!#REF!</definedName>
    <definedName name="XDO_?NNPTF?68?">SFRDF!#REF!</definedName>
    <definedName name="XDO_?NNPTF?69?">SBIETFIT!#REF!</definedName>
    <definedName name="XDO_?NNPTF?7?">#REF!</definedName>
    <definedName name="XDO_?NNPTF?70?">SBIETFPB!#REF!</definedName>
    <definedName name="XDO_?NNPTF?71?">'SRBF-AP'!#REF!</definedName>
    <definedName name="XDO_?NNPTF?72?">'SRBF-AHP'!#REF!</definedName>
    <definedName name="XDO_?NNPTF?73?">'SRBF-CHP'!#REF!</definedName>
    <definedName name="XDO_?NNPTF?74?">'SRBF-CP'!#REF!</definedName>
    <definedName name="XDO_?NNPTF?75?">'SIA-US EQUITY FOF'!#REF!</definedName>
    <definedName name="XDO_?NNPTF?76?">'SFMP- Series 41'!#REF!</definedName>
    <definedName name="XDO_?NNPTF?77?">'SFMP- Series 42'!#REF!</definedName>
    <definedName name="XDO_?NNPTF?78?">'SFMP- Series 43'!#REF!</definedName>
    <definedName name="XDO_?NNPTF?79?">'SNN50'!#REF!</definedName>
    <definedName name="XDO_?NNPTF?8?">#REF!</definedName>
    <definedName name="XDO_?NNPTF?80?">'SFMP- Series 44'!#REF!</definedName>
    <definedName name="XDO_?NNPTF?81?">'SFMP- Series 45'!#REF!</definedName>
    <definedName name="XDO_?NNPTF?82?">SBIETFCON!#REF!</definedName>
    <definedName name="XDO_?NNPTF?83?">'SFMP- Series 46'!#REF!</definedName>
    <definedName name="XDO_?NNPTF?84?">'SFMP- Series 47'!#REF!</definedName>
    <definedName name="XDO_?NNPTF?85?">'SFMP- Series 48'!#REF!</definedName>
    <definedName name="XDO_?NNPTF?86?">SBAF!#REF!</definedName>
    <definedName name="XDO_?NNPTF?87?">'SFMP- Series 49'!#REF!</definedName>
    <definedName name="XDO_?NNPTF?88?">'SFMP- Series 50'!#REF!</definedName>
    <definedName name="XDO_?NNPTF?89?">'SFMP- Series 51'!#REF!</definedName>
    <definedName name="XDO_?NNPTF?9?">SMGLF!#REF!</definedName>
    <definedName name="XDO_?NNPTF?90?">'SFMP- Series 52'!#REF!</definedName>
    <definedName name="XDO_?NNPTF?91?">'SFMP- Series 53'!#REF!</definedName>
    <definedName name="XDO_?NNPTF?92?">'SFMP- Series 54'!#REF!</definedName>
    <definedName name="XDO_?NNPTF?93?">'SFMP- Series 55'!#REF!</definedName>
    <definedName name="XDO_?NNPTF?94?">'SFMP- Series 56'!#REF!</definedName>
    <definedName name="XDO_?NNPTF?95?">'SFMP- Series 57'!#REF!</definedName>
    <definedName name="XDO_?NNPTF?96?">'SFMP- Series 58'!#REF!</definedName>
    <definedName name="XDO_?NNPTF?97?">SCPSE!#REF!</definedName>
    <definedName name="XDO_?NNPTF?98?">'SFMP- Series 59'!#REF!</definedName>
    <definedName name="XDO_?NNPTF?99?">'SFMP- Series 60'!#REF!</definedName>
    <definedName name="XDO_?NOVAL?">SMEEF!$B$10:$B$98</definedName>
    <definedName name="XDO_?NOVAL?1?">#REF!</definedName>
    <definedName name="XDO_?NOVAL?10?">SLMF!$B$10:$B$91</definedName>
    <definedName name="XDO_?NOVAL?100?">SDBF!$B$18:$B$75</definedName>
    <definedName name="XDO_?NOVAL?101?">SSF!$B$24</definedName>
    <definedName name="XDO_?NOVAL?102?">SSF!$B$24:$B$33</definedName>
    <definedName name="XDO_?NOVAL?103?">SSF!$B$24:$B$58</definedName>
    <definedName name="XDO_?NOVAL?104?">SSF!$B$24:$B$96</definedName>
    <definedName name="XDO_?NOVAL?105?">SSF!$B$24:$B$100</definedName>
    <definedName name="XDO_?NOVAL?106?">SSF!$B$24:$B$108</definedName>
    <definedName name="XDO_?NOVAL?107?">SSF!$B$24:$B$115</definedName>
    <definedName name="XDO_?NOVAL?108?">SSF!$B$24:$B$125</definedName>
    <definedName name="XDO_?NOVAL?109?">SSF!$B$24:$B$130</definedName>
    <definedName name="XDO_?NOVAL?11?">SLMF!$B$10:$B$95</definedName>
    <definedName name="XDO_?NOVAL?110?">SCRF!$B$16</definedName>
    <definedName name="XDO_?NOVAL?111?">SCRF!$B$16:$B$58</definedName>
    <definedName name="XDO_?NOVAL?112?">SCRF!$B$16:$B$70</definedName>
    <definedName name="XDO_?NOVAL?113?">SCRF!$B$16:$B$74</definedName>
    <definedName name="XDO_?NOVAL?114?">SCRF!$B$16:$B$79</definedName>
    <definedName name="XDO_?NOVAL?115?">SCRF!$B$16:$B$94</definedName>
    <definedName name="XDO_?NOVAL?116?">SCRF!$B$16:$B$104</definedName>
    <definedName name="XDO_?NOVAL?117?">SCRF!$B$16:$B$109</definedName>
    <definedName name="XDO_?NOVAL?118?">SFEF!$B$10:$B$30</definedName>
    <definedName name="XDO_?NOVAL?119?">SFEF!$B$10:$B$36</definedName>
    <definedName name="XDO_?NOVAL?12?">SLMF!$B$10:$B$134</definedName>
    <definedName name="XDO_?NOVAL?120?">SFEF!$B$10:$B$39</definedName>
    <definedName name="XDO_?NOVAL?121?">SFEF!$B$10:$B$58</definedName>
    <definedName name="XDO_?NOVAL?122?">SFEF!$B$10:$B$77</definedName>
    <definedName name="XDO_?NOVAL?123?">SFEF!$B$10:$B$82</definedName>
    <definedName name="XDO_?NOVAL?124?">SCHF!$B$10:$B$53</definedName>
    <definedName name="XDO_?NOVAL?125?">SCHF!$B$10:$B$61</definedName>
    <definedName name="XDO_?NOVAL?126?">SCHF!$B$10:$B$107</definedName>
    <definedName name="XDO_?NOVAL?127?">SCHF!$B$10:$B$117</definedName>
    <definedName name="XDO_?NOVAL?128?">SCHF!$B$10:$B$133</definedName>
    <definedName name="XDO_?NOVAL?129?">SCHF!$B$10:$B$152</definedName>
    <definedName name="XDO_?NOVAL?13?">SLMF!$B$10:$B$139</definedName>
    <definedName name="XDO_?NOVAL?130?">SCHF!$B$10:$B$162</definedName>
    <definedName name="XDO_?NOVAL?131?">SCHF!$B$10:$B$167</definedName>
    <definedName name="XDO_?NOVAL?132?">SMUSD!$B$18:$B$40</definedName>
    <definedName name="XDO_?NOVAL?133?">SMUSD!$B$18:$B$51</definedName>
    <definedName name="XDO_?NOVAL?134?">SMUSD!$B$18:$B$64</definedName>
    <definedName name="XDO_?NOVAL?135?">SMUSD!$B$18:$B$87</definedName>
    <definedName name="XDO_?NOVAL?136?">SMUSD!$B$18:$B$94</definedName>
    <definedName name="XDO_?NOVAL?137?">SMUSD!$B$18:$B$105</definedName>
    <definedName name="XDO_?NOVAL?138?">SMUSD!$B$18:$B$115</definedName>
    <definedName name="XDO_?NOVAL?139?">SMUSD!$B$18:$B$120</definedName>
    <definedName name="XDO_?NOVAL?14?">SLTEF!$B$10:$B$74</definedName>
    <definedName name="XDO_?NOVAL?140?">SMIDCAP!$B$10:$B$80</definedName>
    <definedName name="XDO_?NOVAL?141?">SMIDCAP!$B$10:$B$105</definedName>
    <definedName name="XDO_?NOVAL?142?">SMIDCAP!$B$10:$B$124</definedName>
    <definedName name="XDO_?NOVAL?143?">SMIDCAP!$B$10:$B$129</definedName>
    <definedName name="XDO_?NOVAL?144?">SMCMF!$B$24:$B$26</definedName>
    <definedName name="XDO_?NOVAL?145?">SMCMF!$B$24:$B$55</definedName>
    <definedName name="XDO_?NOVAL?146?">SMCMF!$B$24:$B$60</definedName>
    <definedName name="XDO_?NOVAL?147?">SMCOMMA!$B$10:$B$30</definedName>
    <definedName name="XDO_?NOVAL?148?">SMCOMMA!$B$10:$B$73</definedName>
    <definedName name="XDO_?NOVAL?149?">SMCOMMA!$B$10:$B$78</definedName>
    <definedName name="XDO_?NOVAL?15?">SLTEF!$B$10:$B$117</definedName>
    <definedName name="XDO_?NOVAL?150?">SMGF!$B$24:$B$31</definedName>
    <definedName name="XDO_?NOVAL?151?">SMGF!$B$24:$B$41</definedName>
    <definedName name="XDO_?NOVAL?152?">SMGF!$B$24:$B$68</definedName>
    <definedName name="XDO_?NOVAL?153?">SMGF!$B$24:$B$73</definedName>
    <definedName name="XDO_?NOVAL?154?">SFLEXI!$B$10:$B$88</definedName>
    <definedName name="XDO_?NOVAL?155?">SFLEXI!$B$10:$B$96</definedName>
    <definedName name="XDO_?NOVAL?156?">SFLEXI!$B$10:$B$117</definedName>
    <definedName name="XDO_?NOVAL?157?">SFLEXI!$B$10:$B$136</definedName>
    <definedName name="XDO_?NOVAL?158?">SFLEXI!$B$10:$B$141</definedName>
    <definedName name="XDO_?NOVAL?159?">SMAAF!$B$10:$B$59</definedName>
    <definedName name="XDO_?NOVAL?16?">SLTEF!$B$10:$B$122</definedName>
    <definedName name="XDO_?NOVAL?160?">SMAAF!$B$10:$B$71</definedName>
    <definedName name="XDO_?NOVAL?161?">SMAAF!$B$10:$B$67</definedName>
    <definedName name="XDO_?NOVAL?162?">SMAAF!$B$10:$B$99</definedName>
    <definedName name="XDO_?NOVAL?163?">SMAAF!$B$10:$B$112</definedName>
    <definedName name="XDO_?NOVAL?164?">SMAAF!$B$10:$B$119</definedName>
    <definedName name="XDO_?NOVAL?165?">SMAAF!$B$10:$B$125</definedName>
    <definedName name="XDO_?NOVAL?166?">SMAAF!$B$10:$B$139</definedName>
    <definedName name="XDO_?NOVAL?167?">SMAAF!$B$10:$B$151</definedName>
    <definedName name="XDO_?NOVAL?168?">SMAAF!$B$10:$B$156</definedName>
    <definedName name="XDO_?NOVAL?169?">SBLUECHIP!$B$10:$B$58</definedName>
    <definedName name="XDO_?NOVAL?17?">#REF!</definedName>
    <definedName name="XDO_?NOVAL?170?">SBLUECHIP!$B$10:$B$84</definedName>
    <definedName name="XDO_?NOVAL?171?">SBLUECHIP!$B$10:$B$103</definedName>
    <definedName name="XDO_?NOVAL?172?">SBLUECHIP!$B$10:$B$108</definedName>
    <definedName name="XDO_?NOVAL?173?">SAOF!$B$10:$B$181</definedName>
    <definedName name="XDO_?NOVAL?174?">SAOF!$B$10:$B$196</definedName>
    <definedName name="XDO_?NOVAL?175?">SAOF!$B$10:$B$212</definedName>
    <definedName name="XDO_?NOVAL?176?">SAOF!$B$10:$B$217</definedName>
    <definedName name="XDO_?NOVAL?177?">SAOF!$B$10:$B$224</definedName>
    <definedName name="XDO_?NOVAL?178?">SAOF!$B$10:$B$234</definedName>
    <definedName name="XDO_?NOVAL?179?">SAOF!$B$10:$B$246</definedName>
    <definedName name="XDO_?NOVAL?18?">#REF!</definedName>
    <definedName name="XDO_?NOVAL?180?">SAOF!$B$10:$B$251</definedName>
    <definedName name="XDO_?NOVAL?181?">SIF!$B$10:$B$49</definedName>
    <definedName name="XDO_?NOVAL?182?">SIF!$B$10:$B$57</definedName>
    <definedName name="XDO_?NOVAL?183?">SIF!$B$10:$B$96</definedName>
    <definedName name="XDO_?NOVAL?184?">SIF!$B$10:$B$101</definedName>
    <definedName name="XDO_?NOVAL?185?">SMLDF!$B$18:$B$60</definedName>
    <definedName name="XDO_?NOVAL?186?">SMLDF!$B$18:$B$70</definedName>
    <definedName name="XDO_?NOVAL?187?">SMLDF!$B$18:$B$75</definedName>
    <definedName name="XDO_?NOVAL?188?">SMLDF!$B$18:$B$87</definedName>
    <definedName name="XDO_?NOVAL?189?">SMLDF!$B$18:$B$100</definedName>
    <definedName name="XDO_?NOVAL?19?">#REF!</definedName>
    <definedName name="XDO_?NOVAL?190?">SMLDF!$B$18:$B$110</definedName>
    <definedName name="XDO_?NOVAL?191?">SMLDF!$B$18:$B$117</definedName>
    <definedName name="XDO_?NOVAL?192?">SMLDF!$B$18:$B$127</definedName>
    <definedName name="XDO_?NOVAL?193?">SMLDF!$B$18:$B$132</definedName>
    <definedName name="XDO_?NOVAL?194?">SSTDF!$B$18:$B$84</definedName>
    <definedName name="XDO_?NOVAL?195?">SSTDF!$B$18:$B$98</definedName>
    <definedName name="XDO_?NOVAL?196?">SSTDF!$B$18:$B$102</definedName>
    <definedName name="XDO_?NOVAL?197?">SSTDF!$B$18:$B$115</definedName>
    <definedName name="XDO_?NOVAL?198?">SSTDF!$B$18:$B$122</definedName>
    <definedName name="XDO_?NOVAL?199?">SSTDF!$B$18:$B$132</definedName>
    <definedName name="XDO_?NOVAL?2?">#REF!</definedName>
    <definedName name="XDO_?NOVAL?20?">#REF!</definedName>
    <definedName name="XDO_?NOVAL?200?">SSTDF!$B$18:$B$137</definedName>
    <definedName name="XDO_?NOVAL?201?">SETFGOLD!$B$46</definedName>
    <definedName name="XDO_?NOVAL?202?">SETFGOLD!$B$46:$B$54</definedName>
    <definedName name="XDO_?NOVAL?203?">SETFGOLD!$B$46:$B$59</definedName>
    <definedName name="XDO_?NOVAL?204?">SPSU!$B$10:$B$32</definedName>
    <definedName name="XDO_?NOVAL?205?">SPSU!$B$10:$B$75</definedName>
    <definedName name="XDO_?NOVAL?206?">SPSU!$B$10:$B$80</definedName>
    <definedName name="XDO_?NOVAL?207?">SGF!$B$42</definedName>
    <definedName name="XDO_?NOVAL?208?">SGF!$B$42:$B$54</definedName>
    <definedName name="XDO_?NOVAL?209?">SGF!$B$42:$B$59</definedName>
    <definedName name="XDO_?NOVAL?21?">SMGLF!$B$10:$B$31</definedName>
    <definedName name="XDO_?NOVAL?210?">SBISENSEX!$B$10:$B$39</definedName>
    <definedName name="XDO_?NOVAL?211?">SBISENSEX!$B$10:$B$82</definedName>
    <definedName name="XDO_?NOVAL?212?">SBISENSEX!$B$10:$B$87</definedName>
    <definedName name="XDO_?NOVAL?213?">SSCF!$B$10:$B$65</definedName>
    <definedName name="XDO_?NOVAL?214?">SSCF!$B$10:$B$76</definedName>
    <definedName name="XDO_?NOVAL?215?">SSCF!$B$10:$B$109</definedName>
    <definedName name="XDO_?NOVAL?216?">SSCF!$B$10:$B$114</definedName>
    <definedName name="XDO_?NOVAL?217?">SBPF!$B$18:$B$58</definedName>
    <definedName name="XDO_?NOVAL?218?">SBPF!$B$18:$B$69</definedName>
    <definedName name="XDO_?NOVAL?219?">SBPF!$B$18:$B$76</definedName>
    <definedName name="XDO_?NOVAL?22?">SMGLF!$B$10:$B$40</definedName>
    <definedName name="XDO_?NOVAL?220?">SBPF!$B$18:$B$95</definedName>
    <definedName name="XDO_?NOVAL?221?">SBPF!$B$18:$B$105</definedName>
    <definedName name="XDO_?NOVAL?222?">SBPF!$B$18:$B$110</definedName>
    <definedName name="XDO_?NOVAL?223?">'SLTAF-I'!$B$10:$B$33</definedName>
    <definedName name="XDO_?NOVAL?224?">'SLTAF-I'!$B$10:$B$76</definedName>
    <definedName name="XDO_?NOVAL?225?">'SLTAF-I'!$B$10:$B$81</definedName>
    <definedName name="XDO_?NOVAL?226?">'SLTAF-II'!$B$10:$B$33</definedName>
    <definedName name="XDO_?NOVAL?227?">'SLTAF-II'!$B$10:$B$76</definedName>
    <definedName name="XDO_?NOVAL?228?">'SLTAF-II'!$B$10:$B$81</definedName>
    <definedName name="XDO_?NOVAL?229?">SBFS!$B$10:$B$34</definedName>
    <definedName name="XDO_?NOVAL?23?">SMGLF!$B$10:$B$41</definedName>
    <definedName name="XDO_?NOVAL?230?">SBFS!$B$10:$B$77</definedName>
    <definedName name="XDO_?NOVAL?231?">SBFS!$B$10:$B$82</definedName>
    <definedName name="XDO_?NOVAL?232?">SETFNN50!$B$10:$B$59</definedName>
    <definedName name="XDO_?NOVAL?233?">SETFNN50!$B$10:$B$102</definedName>
    <definedName name="XDO_?NOVAL?234?">SETFNN50!$B$10:$B$107</definedName>
    <definedName name="XDO_?NOVAL?235?">SETFNIFBK!$B$10:$B$21</definedName>
    <definedName name="XDO_?NOVAL?236?">SETFNIFBK!$B$10:$B$64</definedName>
    <definedName name="XDO_?NOVAL?237?">SETFNIFBK!$B$10:$B$69</definedName>
    <definedName name="XDO_?NOVAL?238?">SETFBSE100!$B$10:$B$110</definedName>
    <definedName name="XDO_?NOVAL?239?">SETFBSE100!$B$10:$B$157</definedName>
    <definedName name="XDO_?NOVAL?24?">SMGLF!$B$10:$B$79</definedName>
    <definedName name="XDO_?NOVAL?240?">SESF!$B$10:$B$110</definedName>
    <definedName name="XDO_?NOVAL?241?">SESF!$B$10:$B$123</definedName>
    <definedName name="XDO_?NOVAL?242?">SESF!$B$10:$B$119</definedName>
    <definedName name="XDO_?NOVAL?243?">SESF!$B$10:$B$148</definedName>
    <definedName name="XDO_?NOVAL?244?">SESF!$B$10:$B$158</definedName>
    <definedName name="XDO_?NOVAL?245?">SESF!$B$10:$B$167</definedName>
    <definedName name="XDO_?NOVAL?246?">SESF!$B$10:$B$174</definedName>
    <definedName name="XDO_?NOVAL?247?">SESF!$B$10:$B$193</definedName>
    <definedName name="XDO_?NOVAL?248?">SESF!$B$10:$B$198</definedName>
    <definedName name="XDO_?NOVAL?249?">SETFNIF50!$B$10:$B$59</definedName>
    <definedName name="XDO_?NOVAL?25?">SMGLF!$B$10:$B$84</definedName>
    <definedName name="XDO_?NOVAL?250?">SETFNIF50!$B$10:$B$102</definedName>
    <definedName name="XDO_?NOVAL?251?">SETFNIF50!$B$10:$B$107</definedName>
    <definedName name="XDO_?NOVAL?252?">'SLTAF-III'!$B$10:$B$34</definedName>
    <definedName name="XDO_?NOVAL?253?">'SLTAF-III'!$B$10:$B$77</definedName>
    <definedName name="XDO_?NOVAL?254?">'SLTAF-III'!$B$10:$B$82</definedName>
    <definedName name="XDO_?NOVAL?255?">SETF10GILT!$B$24</definedName>
    <definedName name="XDO_?NOVAL?256?">SETF10GILT!$B$24:$B$53</definedName>
    <definedName name="XDO_?NOVAL?257?">SETF10GILT!$B$24:$B$58</definedName>
    <definedName name="XDO_?NOVAL?258?">'SLTAF-IV'!$B$10:$B$33</definedName>
    <definedName name="XDO_?NOVAL?259?">'SLTAF-IV'!$B$10:$B$44</definedName>
    <definedName name="XDO_?NOVAL?26?">#REF!</definedName>
    <definedName name="XDO_?NOVAL?260?">'SLTAF-IV'!$B$10:$B$77</definedName>
    <definedName name="XDO_?NOVAL?261?">'SLTAF-IV'!$B$10:$B$82</definedName>
    <definedName name="XDO_?NOVAL?262?">'SLTAF-V'!$B$10:$B$29</definedName>
    <definedName name="XDO_?NOVAL?263?">'SLTAF-V'!$B$10:$B$72</definedName>
    <definedName name="XDO_?NOVAL?264?">'SLTAF-V'!$B$10:$B$77</definedName>
    <definedName name="XDO_?NOVAL?265?">'SLTAF-VI'!$B$10:$B$53</definedName>
    <definedName name="XDO_?NOVAL?266?">'SLTAF-VI'!$B$10:$B$96</definedName>
    <definedName name="XDO_?NOVAL?267?">'SLTAF-VI'!$B$10:$B$101</definedName>
    <definedName name="XDO_?NOVAL?268?">SETFSN50!$B$10:$B$59</definedName>
    <definedName name="XDO_?NOVAL?269?">SETFSN50!$B$10:$B$102</definedName>
    <definedName name="XDO_?NOVAL?27?">#REF!</definedName>
    <definedName name="XDO_?NOVAL?270?">SETFSN50!$B$10:$B$107</definedName>
    <definedName name="XDO_?NOVAL?271?">SBIETFQLTY!$B$10:$B$39</definedName>
    <definedName name="XDO_?NOVAL?272?">SBIETFQLTY!$B$10:$B$82</definedName>
    <definedName name="XDO_?NOVAL?273?">SBIETFQLTY!$B$10:$B$87</definedName>
    <definedName name="XDO_?NOVAL?274?">SCBF!$B$18:$B$99</definedName>
    <definedName name="XDO_?NOVAL?275?">SCBF!$B$18:$B$110</definedName>
    <definedName name="XDO_?NOVAL?276?">SCBF!$B$18:$B$118</definedName>
    <definedName name="XDO_?NOVAL?277?">SCBF!$B$18:$B$137</definedName>
    <definedName name="XDO_?NOVAL?278?">SCBF!$B$18:$B$147</definedName>
    <definedName name="XDO_?NOVAL?279?">SCBF!$B$18:$B$152</definedName>
    <definedName name="XDO_?NOVAL?28?">SEHF!$B$10:$B$38</definedName>
    <definedName name="XDO_?NOVAL?280?">SEMVF!$B$10:$B$59</definedName>
    <definedName name="XDO_?NOVAL?281?">SEMVF!$B$10:$B$102</definedName>
    <definedName name="XDO_?NOVAL?282?">SEMVF!$B$10:$B$107</definedName>
    <definedName name="XDO_?NOVAL?283?">'SFMP- Series 1'!$B$26:$B$31</definedName>
    <definedName name="XDO_?NOVAL?284?">'SFMP- Series 1'!$B$26:$B$49</definedName>
    <definedName name="XDO_?NOVAL?285?">'SFMP- Series 1'!$B$26:$B$64</definedName>
    <definedName name="XDO_?NOVAL?286?">'SFMP- Series 1'!$B$26:$B$69</definedName>
    <definedName name="XDO_?NOVAL?287?">'SFMP- Series 6'!$B$26:$B$29</definedName>
    <definedName name="XDO_?NOVAL?288?">'SFMP- Series 6'!$B$26:$B$47</definedName>
    <definedName name="XDO_?NOVAL?289?">'SFMP- Series 6'!$B$26:$B$62</definedName>
    <definedName name="XDO_?NOVAL?29?">SEHF!$B$10:$B$43</definedName>
    <definedName name="XDO_?NOVAL?290?">'SFMP- Series 6'!$B$26:$B$67</definedName>
    <definedName name="XDO_?NOVAL?291?">'SFMP- Series 34'!$B$26</definedName>
    <definedName name="XDO_?NOVAL?292?">'SFMP- Series 34'!$B$26:$B$41</definedName>
    <definedName name="XDO_?NOVAL?293?">'SFMP- Series 34'!$B$26:$B$56</definedName>
    <definedName name="XDO_?NOVAL?294?">'SFMP- Series 34'!$B$26:$B$61</definedName>
    <definedName name="XDO_?NOVAL?295?">'SMCBF-IP'!$B$10:$B$40</definedName>
    <definedName name="XDO_?NOVAL?296?">'SMCBF-IP'!$B$10:$B$48</definedName>
    <definedName name="XDO_?NOVAL?297?">'SMCBF-IP'!$B$10:$B$50</definedName>
    <definedName name="XDO_?NOVAL?298?">'SMCBF-IP'!$B$10:$B$52</definedName>
    <definedName name="XDO_?NOVAL?299?">'SMCBF-IP'!$B$10:$B$63</definedName>
    <definedName name="XDO_?NOVAL?3?">#REF!</definedName>
    <definedName name="XDO_?NOVAL?30?">SEHF!$B$10:$B$54</definedName>
    <definedName name="XDO_?NOVAL?300?">'SMCBF-IP'!$B$10:$B$92</definedName>
    <definedName name="XDO_?NOVAL?301?">'SMCBF-IP'!$B$10:$B$97</definedName>
    <definedName name="XDO_?NOVAL?302?">SFRDF!$B$18:$B$26</definedName>
    <definedName name="XDO_?NOVAL?303?">SFRDF!$B$18:$B$36</definedName>
    <definedName name="XDO_?NOVAL?304?">SFRDF!$B$18:$B$41</definedName>
    <definedName name="XDO_?NOVAL?305?">SFRDF!$B$18:$B$60</definedName>
    <definedName name="XDO_?NOVAL?306?">SFRDF!$B$18:$B$70</definedName>
    <definedName name="XDO_?NOVAL?307?">SFRDF!$B$18:$B$75</definedName>
    <definedName name="XDO_?NOVAL?308?">SBIETFIT!$B$10:$B$19</definedName>
    <definedName name="XDO_?NOVAL?309?">SBIETFIT!$B$10:$B$62</definedName>
    <definedName name="XDO_?NOVAL?31?">SEHF!$B$10:$B$50</definedName>
    <definedName name="XDO_?NOVAL?310?">SBIETFIT!$B$10:$B$67</definedName>
    <definedName name="XDO_?NOVAL?311?">SBIETFPB!$B$10:$B$19</definedName>
    <definedName name="XDO_?NOVAL?312?">SBIETFPB!$B$10:$B$62</definedName>
    <definedName name="XDO_?NOVAL?313?">SBIETFPB!$B$10:$B$67</definedName>
    <definedName name="XDO_?NOVAL?314?">'SRBF-AP'!$B$10:$B$48</definedName>
    <definedName name="XDO_?NOVAL?315?">'SRBF-AP'!$B$10:$B$57</definedName>
    <definedName name="XDO_?NOVAL?316?">'SRBF-AP'!$B$10:$B$66</definedName>
    <definedName name="XDO_?NOVAL?317?">'SRBF-AP'!$B$10:$B$71</definedName>
    <definedName name="XDO_?NOVAL?318?">'SRBF-AP'!$B$10:$B$98</definedName>
    <definedName name="XDO_?NOVAL?319?">'SRBF-AP'!$B$10:$B$103</definedName>
    <definedName name="XDO_?NOVAL?32?">SEHF!$B$10:$B$87</definedName>
    <definedName name="XDO_?NOVAL?320?">'SRBF-AHP'!$B$10:$B$48</definedName>
    <definedName name="XDO_?NOVAL?321?">'SRBF-AHP'!$B$10:$B$56</definedName>
    <definedName name="XDO_?NOVAL?322?">'SRBF-AHP'!$B$10:$B$62</definedName>
    <definedName name="XDO_?NOVAL?323?">'SRBF-AHP'!$B$10:$B$72</definedName>
    <definedName name="XDO_?NOVAL?324?">'SRBF-AHP'!$B$10:$B$78</definedName>
    <definedName name="XDO_?NOVAL?325?">'SRBF-AHP'!$B$10:$B$85</definedName>
    <definedName name="XDO_?NOVAL?326?">'SRBF-AHP'!$B$10:$B$106</definedName>
    <definedName name="XDO_?NOVAL?327?">'SRBF-AHP'!$B$10:$B$111</definedName>
    <definedName name="XDO_?NOVAL?328?">'SRBF-CHP'!$B$10:$B$48</definedName>
    <definedName name="XDO_?NOVAL?329?">'SRBF-CHP'!$B$10:$B$66</definedName>
    <definedName name="XDO_?NOVAL?33?">SEHF!$B$10:$B$101</definedName>
    <definedName name="XDO_?NOVAL?330?">'SRBF-CHP'!$B$10:$B$75</definedName>
    <definedName name="XDO_?NOVAL?331?">'SRBF-CHP'!$B$10:$B$104</definedName>
    <definedName name="XDO_?NOVAL?332?">'SRBF-CHP'!$B$10:$B$109</definedName>
    <definedName name="XDO_?NOVAL?333?">'SRBF-CP'!$B$10:$B$48</definedName>
    <definedName name="XDO_?NOVAL?334?">'SRBF-CP'!$B$10:$B$65</definedName>
    <definedName name="XDO_?NOVAL?335?">'SRBF-CP'!$B$10:$B$73</definedName>
    <definedName name="XDO_?NOVAL?336?">'SRBF-CP'!$B$10:$B$102</definedName>
    <definedName name="XDO_?NOVAL?337?">'SRBF-CP'!$B$10:$B$107</definedName>
    <definedName name="XDO_?NOVAL?338?">'SIA-US EQUITY FOF'!$B$14</definedName>
    <definedName name="XDO_?NOVAL?339?">'SIA-US EQUITY FOF'!$B$14:$B$53</definedName>
    <definedName name="XDO_?NOVAL?34?">SEHF!$B$10:$B$110</definedName>
    <definedName name="XDO_?NOVAL?340?">'SIA-US EQUITY FOF'!$B$14:$B$58</definedName>
    <definedName name="XDO_?NOVAL?341?">'SFMP- Series 41'!$B$18:$B$19</definedName>
    <definedName name="XDO_?NOVAL?342?">'SFMP- Series 41'!$B$18:$B$27</definedName>
    <definedName name="XDO_?NOVAL?343?">'SFMP- Series 41'!$B$18:$B$34</definedName>
    <definedName name="XDO_?NOVAL?344?">'SFMP- Series 41'!$B$18:$B$54</definedName>
    <definedName name="XDO_?NOVAL?345?">'SFMP- Series 41'!$B$18:$B$69</definedName>
    <definedName name="XDO_?NOVAL?346?">'SFMP- Series 41'!$B$18:$B$74</definedName>
    <definedName name="XDO_?NOVAL?347?">'SFMP- Series 42'!$B$18</definedName>
    <definedName name="XDO_?NOVAL?348?">'SFMP- Series 42'!$B$18:$B$40</definedName>
    <definedName name="XDO_?NOVAL?349?">'SFMP- Series 42'!$B$18:$B$61</definedName>
    <definedName name="XDO_?NOVAL?35?">SEHF!$B$10:$B$115</definedName>
    <definedName name="XDO_?NOVAL?350?">'SFMP- Series 42'!$B$18:$B$76</definedName>
    <definedName name="XDO_?NOVAL?351?">'SFMP- Series 42'!$B$18:$B$81</definedName>
    <definedName name="XDO_?NOVAL?352?">'SFMP- Series 43'!$B$26:$B$34</definedName>
    <definedName name="XDO_?NOVAL?353?">'SFMP- Series 43'!$B$26:$B$52</definedName>
    <definedName name="XDO_?NOVAL?354?">'SFMP- Series 43'!$B$26:$B$67</definedName>
    <definedName name="XDO_?NOVAL?355?">'SFMP- Series 43'!$B$26:$B$72</definedName>
    <definedName name="XDO_?NOVAL?356?">'SNN50'!$B$10:$B$59</definedName>
    <definedName name="XDO_?NOVAL?357?">'SNN50'!$B$10:$B$102</definedName>
    <definedName name="XDO_?NOVAL?358?">'SNN50'!$B$10:$B$107</definedName>
    <definedName name="XDO_?NOVAL?359?">'SFMP- Series 44'!$B$26:$B$31</definedName>
    <definedName name="XDO_?NOVAL?36?">SEHF!$B$10:$B$121</definedName>
    <definedName name="XDO_?NOVAL?360?">'SFMP- Series 44'!$B$26:$B$52</definedName>
    <definedName name="XDO_?NOVAL?361?">'SFMP- Series 44'!$B$26:$B$67</definedName>
    <definedName name="XDO_?NOVAL?362?">'SFMP- Series 44'!$B$26:$B$72</definedName>
    <definedName name="XDO_?NOVAL?363?">'SFMP- Series 45'!$B$26:$B$33</definedName>
    <definedName name="XDO_?NOVAL?364?">'SFMP- Series 45'!$B$26:$B$55</definedName>
    <definedName name="XDO_?NOVAL?365?">'SFMP- Series 45'!$B$26:$B$70</definedName>
    <definedName name="XDO_?NOVAL?366?">'SFMP- Series 45'!$B$26:$B$75</definedName>
    <definedName name="XDO_?NOVAL?367?">SBIETFCON!$B$10:$B$39</definedName>
    <definedName name="XDO_?NOVAL?368?">SBIETFCON!$B$10:$B$82</definedName>
    <definedName name="XDO_?NOVAL?369?">SBIETFCON!$B$10:$B$87</definedName>
    <definedName name="XDO_?NOVAL?37?">SEHF!$B$10:$B$129</definedName>
    <definedName name="XDO_?NOVAL?370?">'SFMP- Series 46'!$B$26:$B$29</definedName>
    <definedName name="XDO_?NOVAL?371?">'SFMP- Series 46'!$B$26:$B$47</definedName>
    <definedName name="XDO_?NOVAL?372?">'SFMP- Series 46'!$B$26:$B$62</definedName>
    <definedName name="XDO_?NOVAL?373?">'SFMP- Series 46'!$B$26:$B$67</definedName>
    <definedName name="XDO_?NOVAL?374?">'SFMP- Series 47'!$B$26:$B$27</definedName>
    <definedName name="XDO_?NOVAL?375?">'SFMP- Series 47'!$B$26:$B$46</definedName>
    <definedName name="XDO_?NOVAL?376?">'SFMP- Series 47'!$B$26:$B$61</definedName>
    <definedName name="XDO_?NOVAL?377?">'SFMP- Series 47'!$B$26:$B$66</definedName>
    <definedName name="XDO_?NOVAL?378?">'SFMP- Series 48'!$B$26:$B$28</definedName>
    <definedName name="XDO_?NOVAL?379?">'SFMP- Series 48'!$B$26:$B$45</definedName>
    <definedName name="XDO_?NOVAL?38?">SEHF!$B$10:$B$144</definedName>
    <definedName name="XDO_?NOVAL?380?">'SFMP- Series 48'!$B$26:$B$60</definedName>
    <definedName name="XDO_?NOVAL?381?">'SFMP- Series 48'!$B$26:$B$65</definedName>
    <definedName name="XDO_?NOVAL?382?">SBAF!$B$10:$B$81</definedName>
    <definedName name="XDO_?NOVAL?383?">SBAF!$B$10:$B$87</definedName>
    <definedName name="XDO_?NOVAL?384?">SBAF!$B$10:$B$95</definedName>
    <definedName name="XDO_?NOVAL?385?">SBAF!$B$10:$B$91</definedName>
    <definedName name="XDO_?NOVAL?386?">SBAF!$B$10:$B$121</definedName>
    <definedName name="XDO_?NOVAL?387?">SBAF!$B$10:$B$132</definedName>
    <definedName name="XDO_?NOVAL?388?">SBAF!$B$10:$B$147</definedName>
    <definedName name="XDO_?NOVAL?389?">SBAF!$B$10:$B$174</definedName>
    <definedName name="XDO_?NOVAL?39?">SEHF!$B$10:$B$149</definedName>
    <definedName name="XDO_?NOVAL?390?">SBAF!$B$10:$B$179</definedName>
    <definedName name="XDO_?NOVAL?391?">'SFMP- Series 49'!$B$26:$B$33</definedName>
    <definedName name="XDO_?NOVAL?392?">'SFMP- Series 49'!$B$26:$B$52</definedName>
    <definedName name="XDO_?NOVAL?393?">'SFMP- Series 49'!$B$26:$B$67</definedName>
    <definedName name="XDO_?NOVAL?394?">'SFMP- Series 49'!$B$26:$B$72</definedName>
    <definedName name="XDO_?NOVAL?395?">'SFMP- Series 50'!$B$26:$B$30</definedName>
    <definedName name="XDO_?NOVAL?396?">'SFMP- Series 50'!$B$26:$B$48</definedName>
    <definedName name="XDO_?NOVAL?397?">'SFMP- Series 50'!$B$26:$B$63</definedName>
    <definedName name="XDO_?NOVAL?398?">'SFMP- Series 50'!$B$26:$B$68</definedName>
    <definedName name="XDO_?NOVAL?399?">'SFMP- Series 51'!$B$26:$B$36</definedName>
    <definedName name="XDO_?NOVAL?4?">#REF!</definedName>
    <definedName name="XDO_?NOVAL?40?">#REF!</definedName>
    <definedName name="XDO_?NOVAL?400?">'SFMP- Series 51'!$B$26:$B$57</definedName>
    <definedName name="XDO_?NOVAL?401?">'SFMP- Series 51'!$B$26:$B$72</definedName>
    <definedName name="XDO_?NOVAL?402?">'SFMP- Series 51'!$B$26:$B$77</definedName>
    <definedName name="XDO_?NOVAL?403?">'SFMP- Series 52'!$B$26:$B$30</definedName>
    <definedName name="XDO_?NOVAL?404?">'SFMP- Series 52'!$B$26:$B$51</definedName>
    <definedName name="XDO_?NOVAL?405?">'SFMP- Series 52'!$B$26:$B$66</definedName>
    <definedName name="XDO_?NOVAL?406?">'SFMP- Series 52'!$B$26:$B$71</definedName>
    <definedName name="XDO_?NOVAL?407?">'SFMP- Series 53'!$B$26:$B$34</definedName>
    <definedName name="XDO_?NOVAL?408?">'SFMP- Series 53'!$B$26:$B$54</definedName>
    <definedName name="XDO_?NOVAL?409?">'SFMP- Series 53'!$B$26:$B$69</definedName>
    <definedName name="XDO_?NOVAL?41?">#REF!</definedName>
    <definedName name="XDO_?NOVAL?410?">'SFMP- Series 53'!$B$26:$B$74</definedName>
    <definedName name="XDO_?NOVAL?411?">'SFMP- Series 54'!$B$26:$B$28</definedName>
    <definedName name="XDO_?NOVAL?412?">'SFMP- Series 54'!$B$26:$B$43</definedName>
    <definedName name="XDO_?NOVAL?413?">'SFMP- Series 54'!$B$26:$B$58</definedName>
    <definedName name="XDO_?NOVAL?414?">'SFMP- Series 54'!$B$26:$B$63</definedName>
    <definedName name="XDO_?NOVAL?415?">'SFMP- Series 55'!$B$26:$B$32</definedName>
    <definedName name="XDO_?NOVAL?416?">'SFMP- Series 55'!$B$26:$B$52</definedName>
    <definedName name="XDO_?NOVAL?417?">'SFMP- Series 55'!$B$26:$B$67</definedName>
    <definedName name="XDO_?NOVAL?418?">'SFMP- Series 55'!$B$26:$B$72</definedName>
    <definedName name="XDO_?NOVAL?419?">'SFMP- Series 56'!$B$26:$B$28</definedName>
    <definedName name="XDO_?NOVAL?42?">SMIF!$B$18:$B$33</definedName>
    <definedName name="XDO_?NOVAL?420?">'SFMP- Series 56'!$B$26:$B$44</definedName>
    <definedName name="XDO_?NOVAL?421?">'SFMP- Series 56'!$B$26:$B$59</definedName>
    <definedName name="XDO_?NOVAL?422?">'SFMP- Series 56'!$B$26:$B$64</definedName>
    <definedName name="XDO_?NOVAL?423?">'SFMP- Series 57'!$B$26:$B$29</definedName>
    <definedName name="XDO_?NOVAL?424?">'SFMP- Series 57'!$B$26:$B$50</definedName>
    <definedName name="XDO_?NOVAL?425?">'SFMP- Series 57'!$B$26:$B$65</definedName>
    <definedName name="XDO_?NOVAL?426?">'SFMP- Series 57'!$B$26:$B$70</definedName>
    <definedName name="XDO_?NOVAL?427?">'SFMP- Series 58'!$B$26:$B$31</definedName>
    <definedName name="XDO_?NOVAL?428?">'SFMP- Series 58'!$B$26:$B$49</definedName>
    <definedName name="XDO_?NOVAL?429?">'SFMP- Series 58'!$B$26:$B$64</definedName>
    <definedName name="XDO_?NOVAL?43?">SMIF!$B$18:$B$45</definedName>
    <definedName name="XDO_?NOVAL?430?">'SFMP- Series 58'!$B$26:$B$69</definedName>
    <definedName name="XDO_?NOVAL?431?">SCPSE!$B$18:$B$43</definedName>
    <definedName name="XDO_?NOVAL?432?">SCPSE!$B$18:$B$52</definedName>
    <definedName name="XDO_?NOVAL?433?">SCPSE!$B$18:$B$130</definedName>
    <definedName name="XDO_?NOVAL?434?">SCPSE!$B$18:$B$157</definedName>
    <definedName name="XDO_?NOVAL?435?">SCPSE!$B$18:$B$162</definedName>
    <definedName name="XDO_?NOVAL?436?">'SFMP- Series 59'!$B$38:$B$40</definedName>
    <definedName name="XDO_?NOVAL?437?">'SFMP- Series 59'!$B$38:$B$55</definedName>
    <definedName name="XDO_?NOVAL?438?">'SFMP- Series 59'!$B$38:$B$60</definedName>
    <definedName name="XDO_?NOVAL?439?">'SFMP- Series 60'!$B$26:$B$30</definedName>
    <definedName name="XDO_?NOVAL?44?">SMIF!$B$18:$B$49</definedName>
    <definedName name="XDO_?NOVAL?440?">'SFMP- Series 60'!$B$26:$B$49</definedName>
    <definedName name="XDO_?NOVAL?441?">'SFMP- Series 60'!$B$26:$B$64</definedName>
    <definedName name="XDO_?NOVAL?442?">'SFMP- Series 60'!$B$26:$B$69</definedName>
    <definedName name="XDO_?NOVAL?443?">SMCF!$B$10:$B$48</definedName>
    <definedName name="XDO_?NOVAL?444?">SMCF!$B$10:$B$63</definedName>
    <definedName name="XDO_?NOVAL?445?">SMCF!$B$10:$B$74</definedName>
    <definedName name="XDO_?NOVAL?446?">SMCF!$B$10:$B$93</definedName>
    <definedName name="XDO_?NOVAL?447?">SMCF!$B$10:$B$98</definedName>
    <definedName name="XDO_?NOVAL?448?">'SFMP- Series 61'!$B$26:$B$36</definedName>
    <definedName name="XDO_?NOVAL?449?">'SFMP- Series 61'!$B$26:$B$56</definedName>
    <definedName name="XDO_?NOVAL?45?">SMIF!$B$18:$B$68</definedName>
    <definedName name="XDO_?NOVAL?450?">'SFMP- Series 61'!$B$26:$B$71</definedName>
    <definedName name="XDO_?NOVAL?451?">'SFMP- Series 61'!$B$26:$B$76</definedName>
    <definedName name="XDO_?NOVAL?452?">'SFMP- Series 66'!$B$26:$B$34</definedName>
    <definedName name="XDO_?NOVAL?453?">'SFMP- Series 66'!$B$26:$B$55</definedName>
    <definedName name="XDO_?NOVAL?454?">'SFMP- Series 66'!$B$26:$B$70</definedName>
    <definedName name="XDO_?NOVAL?455?">'SFMP- Series 66'!$B$26:$B$75</definedName>
    <definedName name="XDO_?NOVAL?456?">'SFMP- Series 67'!$B$26:$B$34</definedName>
    <definedName name="XDO_?NOVAL?457?">'SFMP- Series 67'!$B$26:$B$55</definedName>
    <definedName name="XDO_?NOVAL?458?">'SFMP- Series 67'!$B$26:$B$70</definedName>
    <definedName name="XDO_?NOVAL?459?">'SFMP- Series 67'!$B$26:$B$75</definedName>
    <definedName name="XDO_?NOVAL?46?">SMIF!$B$18:$B$78</definedName>
    <definedName name="XDO_?NOVAL?460?">'SFMP- Series 64'!$B$24</definedName>
    <definedName name="XDO_?NOVAL?461?">'SFMP- Series 64'!$B$24:$B$32</definedName>
    <definedName name="XDO_?NOVAL?462?">'SFMP- Series 64'!$B$24:$B$50</definedName>
    <definedName name="XDO_?NOVAL?463?">'SFMP- Series 64'!$B$24:$B$65</definedName>
    <definedName name="XDO_?NOVAL?464?">'SFMP- Series 64'!$B$24:$B$70</definedName>
    <definedName name="XDO_?NOVAL?465?">'SFMP- Series 68'!$B$24</definedName>
    <definedName name="XDO_?NOVAL?466?">'SFMP- Series 68'!$B$24:$B$41</definedName>
    <definedName name="XDO_?NOVAL?467?">'SFMP- Series 68'!$B$24:$B$56</definedName>
    <definedName name="XDO_?NOVAL?468?">'SFMP- Series 68'!$B$24:$B$61</definedName>
    <definedName name="XDO_?NOVAL?469?">SNM150IF!$B$10:$B$159</definedName>
    <definedName name="XDO_?NOVAL?47?">SMIF!$B$18:$B$83</definedName>
    <definedName name="XDO_?NOVAL?470?">SNM150IF!$B$10:$B$202</definedName>
    <definedName name="XDO_?NOVAL?471?">SNM150IF!$B$10:$B$207</definedName>
    <definedName name="XDO_?NOVAL?472?">SNS250IF!$B$10:$B$259</definedName>
    <definedName name="XDO_?NOVAL?473?">SNS250IF!$B$10:$B$302</definedName>
    <definedName name="XDO_?NOVAL?474?">SNS250IF!$B$10:$B$307</definedName>
    <definedName name="XDO_?NOVAL?475?">'SCIGI-JUN 2036'!$B$24:$B$26</definedName>
    <definedName name="XDO_?NOVAL?476?">'SCIGI-JUN 2036'!$B$24:$B$55</definedName>
    <definedName name="XDO_?NOVAL?477?">'SCIGI-JUN 2036'!$B$24:$B$60</definedName>
    <definedName name="XDO_?NOVAL?478?">'SCIGI-APR 2029'!$B$24</definedName>
    <definedName name="XDO_?NOVAL?479?">'SCIGI-APR 2029'!$B$24:$B$53</definedName>
    <definedName name="XDO_?NOVAL?48?">#REF!</definedName>
    <definedName name="XDO_?NOVAL?480?">'SCIGI-APR 2029'!$B$24:$B$58</definedName>
    <definedName name="XDO_?NOVAL?481?">'SCISI-SEP 2027'!$B$24</definedName>
    <definedName name="XDO_?NOVAL?482?">'SCISI-SEP 2027'!$B$24:$B$44</definedName>
    <definedName name="XDO_?NOVAL?483?">'SCISI-SEP 2027'!$B$24:$B$71</definedName>
    <definedName name="XDO_?NOVAL?484?">'SCISI-SEP 2027'!$B$24:$B$76</definedName>
    <definedName name="XDO_?NOVAL?485?">'SFMP- Series 72'!$B$38:$B$41</definedName>
    <definedName name="XDO_?NOVAL?486?">'SFMP- Series 72'!$B$38:$B$56</definedName>
    <definedName name="XDO_?NOVAL?487?">'SFMP- Series 72'!$B$38:$B$61</definedName>
    <definedName name="XDO_?NOVAL?488?">'SFMP- Series 73'!$B$38:$B$41</definedName>
    <definedName name="XDO_?NOVAL?489?">'SFMP- Series 73'!$B$38:$B$56</definedName>
    <definedName name="XDO_?NOVAL?49?">#REF!</definedName>
    <definedName name="XDO_?NOVAL?490?">'SFMP- Series 73'!$B$38:$B$61</definedName>
    <definedName name="XDO_?NOVAL?491?">SLDF!$B$24:$B$32</definedName>
    <definedName name="XDO_?NOVAL?492?">SLDF!$B$24:$B$53</definedName>
    <definedName name="XDO_?NOVAL?493?">SLDF!$B$24:$B$63</definedName>
    <definedName name="XDO_?NOVAL?494?">SLDF!$B$24:$B$68</definedName>
    <definedName name="XDO_?NOVAL?495?">'SFMP- Series 74'!$B$26:$B$33</definedName>
    <definedName name="XDO_?NOVAL?496?">'SFMP- Series 74'!$B$26:$B$49</definedName>
    <definedName name="XDO_?NOVAL?497?">'SFMP- Series 74'!$B$26:$B$64</definedName>
    <definedName name="XDO_?NOVAL?498?">'SFMP- Series 74'!$B$26:$B$69</definedName>
    <definedName name="XDO_?NOVAL?499?">'SFMP- Series 76'!$B$18:$B$20</definedName>
    <definedName name="XDO_?NOVAL?5?">#REF!</definedName>
    <definedName name="XDO_?NOVAL?50?">SCOF!$B$10:$B$52</definedName>
    <definedName name="XDO_?NOVAL?500?">'SFMP- Series 76'!$B$18:$B$30</definedName>
    <definedName name="XDO_?NOVAL?501?">'SFMP- Series 76'!$B$18:$B$47</definedName>
    <definedName name="XDO_?NOVAL?502?">'SFMP- Series 76'!$B$18:$B$62</definedName>
    <definedName name="XDO_?NOVAL?503?">'SFMP- Series 76'!$B$18:$B$67</definedName>
    <definedName name="XDO_?NOVAL?504?">'SFMP- Series 78'!$B$18:$B$21</definedName>
    <definedName name="XDO_?NOVAL?505?">'SFMP- Series 78'!$B$18:$B$33</definedName>
    <definedName name="XDO_?NOVAL?506?">'SFMP- Series 78'!$B$18:$B$49</definedName>
    <definedName name="XDO_?NOVAL?507?">'SFMP- Series 78'!$B$18:$B$64</definedName>
    <definedName name="XDO_?NOVAL?508?">'SFMP- Series 78'!$B$18:$B$69</definedName>
    <definedName name="XDO_?NOVAL?509?">SDYF!$B$10:$B$44</definedName>
    <definedName name="XDO_?NOVAL?51?">SCOF!$B$10:$B$95</definedName>
    <definedName name="XDO_?NOVAL?510?">SDYF!$B$10:$B$57</definedName>
    <definedName name="XDO_?NOVAL?511?">SDYF!$B$10:$B$52</definedName>
    <definedName name="XDO_?NOVAL?512?">SDYF!$B$10:$B$96</definedName>
    <definedName name="XDO_?NOVAL?513?">SDYF!$B$10:$B$101</definedName>
    <definedName name="XDO_?NOVAL?514?">'SFMP- Series 79'!$B$18:$B$21</definedName>
    <definedName name="XDO_?NOVAL?515?">'SFMP- Series 79'!$B$18:$B$44</definedName>
    <definedName name="XDO_?NOVAL?516?">'SFMP- Series 79'!$B$18:$B$59</definedName>
    <definedName name="XDO_?NOVAL?517?">'SFMP- Series 79'!$B$18:$B$64</definedName>
    <definedName name="XDO_?NOVAL?518?">'SFMP- Series 81'!$B$18:$B$25</definedName>
    <definedName name="XDO_?NOVAL?519?">'SFMP- Series 81'!$B$18:$B$41</definedName>
    <definedName name="XDO_?NOVAL?52?">SCOF!$B$10:$B$100</definedName>
    <definedName name="XDO_?NOVAL?520?">'SFMP- Series 81'!$B$18:$B$58</definedName>
    <definedName name="XDO_?NOVAL?521?">'SFMP- Series 81'!$B$18:$B$73</definedName>
    <definedName name="XDO_?NOVAL?522?">'SFMP- Series 81'!$B$18:$B$78</definedName>
    <definedName name="XDO_?NOVAL?523?">'SBI-BSE-SENSEX-IF'!$B$10:$B$39</definedName>
    <definedName name="XDO_?NOVAL?524?">'SBI-BSE-SENSEX-IF'!$B$10:$B$82</definedName>
    <definedName name="XDO_?NOVAL?525?">'SBI-BSE-SENSEX-IF'!$B$10:$B$87</definedName>
    <definedName name="XDO_?NOVAL?526?">'SBI Nifty 1 D Rate ETF'!$B$52</definedName>
    <definedName name="XDO_?NOVAL?527?">'SBI Nifty 1 D Rate ETF'!$B$52:$B$57</definedName>
    <definedName name="XDO_?NOVAL?528?">SN50EWIF!$B$10:$B$59</definedName>
    <definedName name="XDO_?NOVAL?529?">SN50EWIF!$B$10:$B$102</definedName>
    <definedName name="XDO_?NOVAL?53?">STOF!$B$10:$B$25</definedName>
    <definedName name="XDO_?NOVAL?530?">SN50EWIF!$B$10:$B$107</definedName>
    <definedName name="XDO_?NOVAL?531?">'SFMP- Series 92'!$B$30:$B$35</definedName>
    <definedName name="XDO_?NOVAL?532?">'SFMP- Series 92'!$B$30:$B$47</definedName>
    <definedName name="XDO_?NOVAL?533?">'SFMP- Series 92'!$B$30:$B$68</definedName>
    <definedName name="XDO_?NOVAL?534?">'SFMP- Series 92'!$B$30:$B$73</definedName>
    <definedName name="XDO_?NOVAL?535?">'SBI Energy Opportunities Fund'!$B$10:$B$33</definedName>
    <definedName name="XDO_?NOVAL?536?">'SBI Energy Opportunities Fund'!$B$10:$B$59</definedName>
    <definedName name="XDO_?NOVAL?537?">'SBI Energy Opportunities Fund'!$B$10:$B$78</definedName>
    <definedName name="XDO_?NOVAL?538?">'SBI Energy Opportunities Fund'!$B$10:$B$83</definedName>
    <definedName name="XDO_?NOVAL?539?">#REF!</definedName>
    <definedName name="XDO_?NOVAL?54?">STOF!$B$10:$B$30</definedName>
    <definedName name="XDO_?NOVAL?540?">#REF!</definedName>
    <definedName name="XDO_?NOVAL?541?">#REF!</definedName>
    <definedName name="XDO_?NOVAL?542?">#REF!</definedName>
    <definedName name="XDO_?NOVAL?543?">#REF!</definedName>
    <definedName name="XDO_?NOVAL?544?">#REF!</definedName>
    <definedName name="XDO_?NOVAL?545?">#REF!</definedName>
    <definedName name="XDO_?NOVAL?546?">#REF!</definedName>
    <definedName name="XDO_?NOVAL?547?">#REF!</definedName>
    <definedName name="XDO_?NOVAL?548?">#REF!</definedName>
    <definedName name="XDO_?NOVAL?549?">#REF!</definedName>
    <definedName name="XDO_?NOVAL?55?">STOF!$B$10:$B$38</definedName>
    <definedName name="XDO_?NOVAL?550?">#REF!</definedName>
    <definedName name="XDO_?NOVAL?551?">#REF!</definedName>
    <definedName name="XDO_?NOVAL?552?">#REF!</definedName>
    <definedName name="XDO_?NOVAL?553?">#REF!</definedName>
    <definedName name="XDO_?NOVAL?554?">#REF!</definedName>
    <definedName name="XDO_?NOVAL?555?">#REF!</definedName>
    <definedName name="XDO_?NOVAL?56?">STOF!$B$10:$B$77</definedName>
    <definedName name="XDO_?NOVAL?57?">STOF!$B$10:$B$82</definedName>
    <definedName name="XDO_?NOVAL?58?">SHOF!$B$10:$B$33</definedName>
    <definedName name="XDO_?NOVAL?59?">SHOF!$B$10:$B$39</definedName>
    <definedName name="XDO_?NOVAL?6?">#REF!</definedName>
    <definedName name="XDO_?NOVAL?60?">SHOF!$B$10:$B$46</definedName>
    <definedName name="XDO_?NOVAL?61?">SHOF!$B$10:$B$79</definedName>
    <definedName name="XDO_?NOVAL?62?">SHOF!$B$10:$B$84</definedName>
    <definedName name="XDO_?NOVAL?63?">SCF!$B$10:$B$98</definedName>
    <definedName name="XDO_?NOVAL?64?">SCF!$B$10:$B$105</definedName>
    <definedName name="XDO_?NOVAL?65?">SCF!$B$10:$B$109</definedName>
    <definedName name="XDO_?NOVAL?66?">SCF!$B$10:$B$134</definedName>
    <definedName name="XDO_?NOVAL?67?">SCF!$B$10:$B$153</definedName>
    <definedName name="XDO_?NOVAL?68?">SCF!$B$10:$B$158</definedName>
    <definedName name="XDO_?NOVAL?69?">SNIF!$B$10:$B$59</definedName>
    <definedName name="XDO_?NOVAL?7?">#REF!</definedName>
    <definedName name="XDO_?NOVAL?70?">SNIF!$B$10:$B$102</definedName>
    <definedName name="XDO_?NOVAL?71?">SNIF!$B$10:$B$107</definedName>
    <definedName name="XDO_?NOVAL?72?">'SMCBF-SP'!$B$10:$B$30</definedName>
    <definedName name="XDO_?NOVAL?73?">'SMCBF-SP'!$B$10:$B$46</definedName>
    <definedName name="XDO_?NOVAL?74?">'SMCBF-SP'!$B$10:$B$56</definedName>
    <definedName name="XDO_?NOVAL?75?">'SMCBF-SP'!$B$10:$B$61</definedName>
    <definedName name="XDO_?NOVAL?76?">'SMCBF-SP'!$B$10:$B$74</definedName>
    <definedName name="XDO_?NOVAL?77?">'SMCBF-SP'!$B$10:$B$89</definedName>
    <definedName name="XDO_?NOVAL?78?">'SMCBF-SP'!$B$10:$B$94</definedName>
    <definedName name="XDO_?NOVAL?79?">SOF!$B$52:$B$53</definedName>
    <definedName name="XDO_?NOVAL?8?">#REF!</definedName>
    <definedName name="XDO_?NOVAL?80?">SOF!$B$52:$B$58</definedName>
    <definedName name="XDO_?NOVAL?81?">SMMDF!$B$18:$B$53</definedName>
    <definedName name="XDO_?NOVAL?82?">SMMDF!$B$18:$B$65</definedName>
    <definedName name="XDO_?NOVAL?83?">SMMDF!$B$18:$B$71</definedName>
    <definedName name="XDO_?NOVAL?84?">SMMDF!$B$18:$B$90</definedName>
    <definedName name="XDO_?NOVAL?85?">SMMDF!$B$18:$B$100</definedName>
    <definedName name="XDO_?NOVAL?86?">SMMDF!$B$18:$B$105</definedName>
    <definedName name="XDO_?NOVAL?87?">SLF!$B$18</definedName>
    <definedName name="XDO_?NOVAL?88?">SLF!$B$18:$B$28</definedName>
    <definedName name="XDO_?NOVAL?89?">SLF!$B$18:$B$86</definedName>
    <definedName name="XDO_?NOVAL?9?">SLMF!$B$10:$B$85</definedName>
    <definedName name="XDO_?NOVAL?90?">SLF!$B$18:$B$118</definedName>
    <definedName name="XDO_?NOVAL?91?">SLF!$B$18:$B$135</definedName>
    <definedName name="XDO_?NOVAL?92?">SLF!$B$18:$B$146</definedName>
    <definedName name="XDO_?NOVAL?93?">SLF!$B$18:$B$156</definedName>
    <definedName name="XDO_?NOVAL?94?">SLF!$B$18:$B$161</definedName>
    <definedName name="XDO_?NOVAL?95?">SDBF!$B$18:$B$21</definedName>
    <definedName name="XDO_?NOVAL?96?">SDBF!$B$18:$B$32</definedName>
    <definedName name="XDO_?NOVAL?97?">SDBF!$B$18:$B$41</definedName>
    <definedName name="XDO_?NOVAL?98?">SDBF!$B$18:$B$60</definedName>
    <definedName name="XDO_?NOVAL?99?">SDBF!$B$18:$B$70</definedName>
    <definedName name="XDO_?NPTF?">SMEEF!$D$2:$D$45</definedName>
    <definedName name="XDO_?NPTF?1?">#REF!</definedName>
    <definedName name="XDO_?NPTF?10?">#REF!</definedName>
    <definedName name="XDO_?NPTF?100?">SMCF!$D$2:$D$48</definedName>
    <definedName name="XDO_?NPTF?101?">'SFMP- Series 61'!$D$2:$D$36</definedName>
    <definedName name="XDO_?NPTF?102?">'SFMP- Series 66'!$D$2:$D$34</definedName>
    <definedName name="XDO_?NPTF?103?">'SFMP- Series 67'!$D$2:$D$34</definedName>
    <definedName name="XDO_?NPTF?104?">'SFMP- Series 64'!$D$2:$D$24</definedName>
    <definedName name="XDO_?NPTF?105?">'SFMP- Series 68'!$D$2:$D$24</definedName>
    <definedName name="XDO_?NPTF?106?">SNM150IF!$D$2:$D$159</definedName>
    <definedName name="XDO_?NPTF?107?">SNS250IF!$D$2:$D$259</definedName>
    <definedName name="XDO_?NPTF?108?">'SCIGI-JUN 2036'!$D$2:$D$26</definedName>
    <definedName name="XDO_?NPTF?109?">'SCIGI-APR 2029'!$D$2:$D$24</definedName>
    <definedName name="XDO_?NPTF?11?">SEHF!$D$2:$D$38</definedName>
    <definedName name="XDO_?NPTF?110?">'SCISI-SEP 2027'!$D$2:$D$24</definedName>
    <definedName name="XDO_?NPTF?111?">'SFMP- Series 72'!$D$2:$D$41</definedName>
    <definedName name="XDO_?NPTF?112?">'SFMP- Series 73'!$D$2:$D$41</definedName>
    <definedName name="XDO_?NPTF?113?">SLDF!$D$2:$D$32</definedName>
    <definedName name="XDO_?NPTF?114?">'SFMP- Series 74'!$D$2:$D$33</definedName>
    <definedName name="XDO_?NPTF?115?">'SFMP- Series 76'!$D$2:$D$20</definedName>
    <definedName name="XDO_?NPTF?116?">'SFMP- Series 78'!$D$2:$D$21</definedName>
    <definedName name="XDO_?NPTF?117?">SDYF!$D$2:$D$44</definedName>
    <definedName name="XDO_?NPTF?118?">'SFMP- Series 79'!$D$2:$D$21</definedName>
    <definedName name="XDO_?NPTF?119?">'SFMP- Series 81'!$D$2:$D$25</definedName>
    <definedName name="XDO_?NPTF?12?">#REF!</definedName>
    <definedName name="XDO_?NPTF?120?">'SBI-BSE-SENSEX-IF'!$D$2:$D$39</definedName>
    <definedName name="XDO_?NPTF?121?">'SBI Nifty 1 D Rate ETF'!$D$2:$D$52</definedName>
    <definedName name="XDO_?NPTF?122?">SN50EWIF!$D$2:$D$59</definedName>
    <definedName name="XDO_?NPTF?123?">'SFMP- Series 92'!$D$2:$D$35</definedName>
    <definedName name="XDO_?NPTF?124?">'SBI Energy Opportunities Fund'!$D$2:$D$33</definedName>
    <definedName name="XDO_?NPTF?125?">#REF!</definedName>
    <definedName name="XDO_?NPTF?126?">#REF!</definedName>
    <definedName name="XDO_?NPTF?127?">#REF!</definedName>
    <definedName name="XDO_?NPTF?128?">#REF!</definedName>
    <definedName name="XDO_?NPTF?129?">#REF!</definedName>
    <definedName name="XDO_?NPTF?13?">SMIF!$D$2:$D$33</definedName>
    <definedName name="XDO_?NPTF?130?">#REF!</definedName>
    <definedName name="XDO_?NPTF?131?">#REF!</definedName>
    <definedName name="XDO_?NPTF?132?">#REF!</definedName>
    <definedName name="XDO_?NPTF?14?">#REF!</definedName>
    <definedName name="XDO_?NPTF?15?">SCOF!$D$2:$D$52</definedName>
    <definedName name="XDO_?NPTF?16?">STOF!$D$2:$D$25</definedName>
    <definedName name="XDO_?NPTF?17?">SHOF!$D$2:$D$33</definedName>
    <definedName name="XDO_?NPTF?18?">SCF!$D$2:$D$98</definedName>
    <definedName name="XDO_?NPTF?19?">SNIF!$D$2:$D$59</definedName>
    <definedName name="XDO_?NPTF?2?">#REF!</definedName>
    <definedName name="XDO_?NPTF?20?">'SMCBF-SP'!$D$2:$D$30</definedName>
    <definedName name="XDO_?NPTF?21?">SOF!$D$2:$D$53</definedName>
    <definedName name="XDO_?NPTF?22?">SMMDF!$D$2:$D$53</definedName>
    <definedName name="XDO_?NPTF?23?">SLF!$D$2:$D$18</definedName>
    <definedName name="XDO_?NPTF?24?">SDBF!$D$2:$D$21</definedName>
    <definedName name="XDO_?NPTF?25?">SSF!$D$2:$D$24</definedName>
    <definedName name="XDO_?NPTF?26?">SCRF!$D$2:$D$16</definedName>
    <definedName name="XDO_?NPTF?27?">SFEF!$D$2:$D$30</definedName>
    <definedName name="XDO_?NPTF?28?">SCHF!$D$2:$D$53</definedName>
    <definedName name="XDO_?NPTF?29?">SMUSD!$D$2:$D$40</definedName>
    <definedName name="XDO_?NPTF?3?">#REF!</definedName>
    <definedName name="XDO_?NPTF?30?">SMIDCAP!$D$2:$D$80</definedName>
    <definedName name="XDO_?NPTF?31?">SMCMF!$D$2:$D$26</definedName>
    <definedName name="XDO_?NPTF?32?">SMCOMMA!$D$2:$D$30</definedName>
    <definedName name="XDO_?NPTF?33?">SMGF!$D$2:$D$31</definedName>
    <definedName name="XDO_?NPTF?34?">SFLEXI!$D$2:$D$88</definedName>
    <definedName name="XDO_?NPTF?35?">SMAAF!$D$2:$D$59</definedName>
    <definedName name="XDO_?NPTF?36?">SBLUECHIP!$D$2:$D$58</definedName>
    <definedName name="XDO_?NPTF?37?">SAOF!$D$2:$D$181</definedName>
    <definedName name="XDO_?NPTF?38?">SIF!$D$2:$D$49</definedName>
    <definedName name="XDO_?NPTF?39?">SMLDF!$D$2:$D$60</definedName>
    <definedName name="XDO_?NPTF?4?">#REF!</definedName>
    <definedName name="XDO_?NPTF?40?">SSTDF!$D$2:$D$84</definedName>
    <definedName name="XDO_?NPTF?41?">SETFGOLD!$D$2:$D$46</definedName>
    <definedName name="XDO_?NPTF?42?">SPSU!$D$2:$D$32</definedName>
    <definedName name="XDO_?NPTF?43?">SGF!$D$2:$D$42</definedName>
    <definedName name="XDO_?NPTF?44?">SBISENSEX!$D$2:$D$39</definedName>
    <definedName name="XDO_?NPTF?45?">SSCF!$D$2:$D$65</definedName>
    <definedName name="XDO_?NPTF?46?">SBPF!$D$2:$D$58</definedName>
    <definedName name="XDO_?NPTF?47?">'SLTAF-I'!$D$2:$D$33</definedName>
    <definedName name="XDO_?NPTF?48?">'SLTAF-II'!$D$2:$D$33</definedName>
    <definedName name="XDO_?NPTF?49?">SBFS!$D$2:$D$34</definedName>
    <definedName name="XDO_?NPTF?5?">SLMF!$D$2:$D$85</definedName>
    <definedName name="XDO_?NPTF?50?">SETFNN50!$D$2:$D$59</definedName>
    <definedName name="XDO_?NPTF?51?">SETFNIFBK!$D$2:$D$21</definedName>
    <definedName name="XDO_?NPTF?52?">SETFBSE100!$D$2:$D$110</definedName>
    <definedName name="XDO_?NPTF?53?">SESF!$D$2:$D$110</definedName>
    <definedName name="XDO_?NPTF?54?">SETFNIF50!$D$2:$D$59</definedName>
    <definedName name="XDO_?NPTF?55?">'SLTAF-III'!$D$2:$D$34</definedName>
    <definedName name="XDO_?NPTF?56?">SETF10GILT!$D$2:$D$24</definedName>
    <definedName name="XDO_?NPTF?57?">'SLTAF-IV'!$D$2:$D$33</definedName>
    <definedName name="XDO_?NPTF?58?">'SLTAF-V'!$D$2:$D$29</definedName>
    <definedName name="XDO_?NPTF?59?">'SLTAF-VI'!$D$2:$D$53</definedName>
    <definedName name="XDO_?NPTF?6?">SLTEF!$D$2:$D$74</definedName>
    <definedName name="XDO_?NPTF?60?">SETFSN50!$D$2:$D$59</definedName>
    <definedName name="XDO_?NPTF?61?">SBIETFQLTY!$D$2:$D$39</definedName>
    <definedName name="XDO_?NPTF?62?">SCBF!$D$2:$D$99</definedName>
    <definedName name="XDO_?NPTF?63?">SEMVF!$D$2:$D$59</definedName>
    <definedName name="XDO_?NPTF?64?">'SFMP- Series 1'!$D$2:$D$31</definedName>
    <definedName name="XDO_?NPTF?65?">'SFMP- Series 6'!$D$2:$D$29</definedName>
    <definedName name="XDO_?NPTF?66?">'SFMP- Series 34'!$D$2:$D$26</definedName>
    <definedName name="XDO_?NPTF?67?">'SMCBF-IP'!$D$2:$D$40</definedName>
    <definedName name="XDO_?NPTF?68?">SFRDF!$D$2:$D$26</definedName>
    <definedName name="XDO_?NPTF?69?">SBIETFIT!$D$2:$D$19</definedName>
    <definedName name="XDO_?NPTF?7?">#REF!</definedName>
    <definedName name="XDO_?NPTF?70?">SBIETFPB!$D$2:$D$19</definedName>
    <definedName name="XDO_?NPTF?71?">'SRBF-AP'!$D$2:$D$48</definedName>
    <definedName name="XDO_?NPTF?72?">'SRBF-AHP'!$D$2:$D$48</definedName>
    <definedName name="XDO_?NPTF?73?">'SRBF-CHP'!$D$2:$D$48</definedName>
    <definedName name="XDO_?NPTF?74?">'SRBF-CP'!$D$2:$D$48</definedName>
    <definedName name="XDO_?NPTF?75?">'SIA-US EQUITY FOF'!$D$2:$D$14</definedName>
    <definedName name="XDO_?NPTF?76?">'SFMP- Series 41'!$D$2:$D$19</definedName>
    <definedName name="XDO_?NPTF?77?">'SFMP- Series 42'!$D$2:$D$18</definedName>
    <definedName name="XDO_?NPTF?78?">'SFMP- Series 43'!$D$2:$D$34</definedName>
    <definedName name="XDO_?NPTF?79?">'SNN50'!$D$2:$D$59</definedName>
    <definedName name="XDO_?NPTF?8?">#REF!</definedName>
    <definedName name="XDO_?NPTF?80?">'SFMP- Series 44'!$D$2:$D$31</definedName>
    <definedName name="XDO_?NPTF?81?">'SFMP- Series 45'!$D$2:$D$33</definedName>
    <definedName name="XDO_?NPTF?82?">SBIETFCON!$D$2:$D$39</definedName>
    <definedName name="XDO_?NPTF?83?">'SFMP- Series 46'!$D$2:$D$29</definedName>
    <definedName name="XDO_?NPTF?84?">'SFMP- Series 47'!$D$2:$D$27</definedName>
    <definedName name="XDO_?NPTF?85?">'SFMP- Series 48'!$D$2:$D$28</definedName>
    <definedName name="XDO_?NPTF?86?">SBAF!$D$2:$D$81</definedName>
    <definedName name="XDO_?NPTF?87?">'SFMP- Series 49'!$D$2:$D$33</definedName>
    <definedName name="XDO_?NPTF?88?">'SFMP- Series 50'!$D$2:$D$30</definedName>
    <definedName name="XDO_?NPTF?89?">'SFMP- Series 51'!$D$2:$D$36</definedName>
    <definedName name="XDO_?NPTF?9?">SMGLF!$D$2:$D$31</definedName>
    <definedName name="XDO_?NPTF?90?">'SFMP- Series 52'!$D$2:$D$30</definedName>
    <definedName name="XDO_?NPTF?91?">'SFMP- Series 53'!$D$2:$D$34</definedName>
    <definedName name="XDO_?NPTF?92?">'SFMP- Series 54'!$D$2:$D$28</definedName>
    <definedName name="XDO_?NPTF?93?">'SFMP- Series 55'!$D$2:$D$32</definedName>
    <definedName name="XDO_?NPTF?94?">'SFMP- Series 56'!$D$2:$D$28</definedName>
    <definedName name="XDO_?NPTF?95?">'SFMP- Series 57'!$D$2:$D$29</definedName>
    <definedName name="XDO_?NPTF?96?">'SFMP- Series 58'!$D$2:$D$31</definedName>
    <definedName name="XDO_?NPTF?97?">SCPSE!$D$2:$D$43</definedName>
    <definedName name="XDO_?NPTF?98?">'SFMP- Series 59'!$D$2:$D$40</definedName>
    <definedName name="XDO_?NPTF?99?">'SFMP- Series 60'!$D$2:$D$30</definedName>
    <definedName name="XDO_?RATING?">SMEEF!$E$10:$E$98</definedName>
    <definedName name="XDO_?RATING?1?">#REF!</definedName>
    <definedName name="XDO_?RATING?10?">SLMF!$E$10:$E$91</definedName>
    <definedName name="XDO_?RATING?100?">SDBF!$E$18:$E$75</definedName>
    <definedName name="XDO_?RATING?101?">SSF!$E$24</definedName>
    <definedName name="XDO_?RATING?102?">SSF!$E$24:$E$33</definedName>
    <definedName name="XDO_?RATING?103?">SSF!$E$24:$E$58</definedName>
    <definedName name="XDO_?RATING?104?">SSF!$E$24:$E$96</definedName>
    <definedName name="XDO_?RATING?105?">SSF!$E$24:$E$100</definedName>
    <definedName name="XDO_?RATING?106?">SSF!$E$24:$E$108</definedName>
    <definedName name="XDO_?RATING?107?">SSF!$E$24:$E$115</definedName>
    <definedName name="XDO_?RATING?108?">SSF!$E$24:$E$125</definedName>
    <definedName name="XDO_?RATING?109?">SSF!$E$24:$E$130</definedName>
    <definedName name="XDO_?RATING?11?">SLMF!$E$10:$E$95</definedName>
    <definedName name="XDO_?RATING?110?">SCRF!$E$16</definedName>
    <definedName name="XDO_?RATING?111?">SCRF!$E$16:$E$58</definedName>
    <definedName name="XDO_?RATING?112?">SCRF!$E$16:$E$70</definedName>
    <definedName name="XDO_?RATING?113?">SCRF!$E$16:$E$74</definedName>
    <definedName name="XDO_?RATING?114?">SCRF!$E$16:$E$79</definedName>
    <definedName name="XDO_?RATING?115?">SCRF!$E$16:$E$94</definedName>
    <definedName name="XDO_?RATING?116?">SCRF!$E$16:$E$104</definedName>
    <definedName name="XDO_?RATING?117?">SCRF!$E$16:$E$109</definedName>
    <definedName name="XDO_?RATING?118?">SFEF!$E$10:$E$30</definedName>
    <definedName name="XDO_?RATING?119?">SFEF!$E$10:$E$36</definedName>
    <definedName name="XDO_?RATING?12?">SLMF!$E$10:$E$134</definedName>
    <definedName name="XDO_?RATING?120?">SFEF!$E$10:$E$39</definedName>
    <definedName name="XDO_?RATING?121?">SFEF!$E$10:$E$58</definedName>
    <definedName name="XDO_?RATING?122?">SFEF!$E$10:$E$77</definedName>
    <definedName name="XDO_?RATING?123?">SFEF!$E$10:$E$82</definedName>
    <definedName name="XDO_?RATING?124?">SCHF!$E$10:$E$53</definedName>
    <definedName name="XDO_?RATING?125?">SCHF!$E$10:$E$61</definedName>
    <definedName name="XDO_?RATING?126?">SCHF!$E$10:$E$107</definedName>
    <definedName name="XDO_?RATING?127?">SCHF!$E$10:$E$117</definedName>
    <definedName name="XDO_?RATING?128?">SCHF!$E$10:$E$133</definedName>
    <definedName name="XDO_?RATING?129?">SCHF!$E$10:$E$152</definedName>
    <definedName name="XDO_?RATING?13?">SLMF!$E$10:$E$139</definedName>
    <definedName name="XDO_?RATING?130?">SCHF!$E$10:$E$162</definedName>
    <definedName name="XDO_?RATING?131?">SCHF!$E$10:$E$167</definedName>
    <definedName name="XDO_?RATING?132?">SMUSD!$E$18:$E$40</definedName>
    <definedName name="XDO_?RATING?133?">SMUSD!$E$18:$E$51</definedName>
    <definedName name="XDO_?RATING?134?">SMUSD!$E$18:$E$64</definedName>
    <definedName name="XDO_?RATING?135?">SMUSD!$E$18:$E$87</definedName>
    <definedName name="XDO_?RATING?136?">SMUSD!$E$18:$E$94</definedName>
    <definedName name="XDO_?RATING?137?">SMUSD!$E$18:$E$105</definedName>
    <definedName name="XDO_?RATING?138?">SMUSD!$E$18:$E$115</definedName>
    <definedName name="XDO_?RATING?139?">SMUSD!$E$18:$E$120</definedName>
    <definedName name="XDO_?RATING?14?">SLTEF!$E$10:$E$74</definedName>
    <definedName name="XDO_?RATING?140?">SMIDCAP!$E$10:$E$80</definedName>
    <definedName name="XDO_?RATING?141?">SMIDCAP!$E$10:$E$105</definedName>
    <definedName name="XDO_?RATING?142?">SMIDCAP!$E$10:$E$124</definedName>
    <definedName name="XDO_?RATING?143?">SMIDCAP!$E$10:$E$129</definedName>
    <definedName name="XDO_?RATING?144?">SMCMF!$E$24:$E$26</definedName>
    <definedName name="XDO_?RATING?145?">SMCMF!$E$24:$E$55</definedName>
    <definedName name="XDO_?RATING?146?">SMCMF!$E$24:$E$60</definedName>
    <definedName name="XDO_?RATING?147?">SMCOMMA!$E$10:$E$30</definedName>
    <definedName name="XDO_?RATING?148?">SMCOMMA!$E$10:$E$73</definedName>
    <definedName name="XDO_?RATING?149?">SMCOMMA!$E$10:$E$78</definedName>
    <definedName name="XDO_?RATING?15?">SLTEF!$E$10:$E$117</definedName>
    <definedName name="XDO_?RATING?150?">SMGF!$E$24:$E$31</definedName>
    <definedName name="XDO_?RATING?151?">SMGF!$E$24:$E$41</definedName>
    <definedName name="XDO_?RATING?152?">SMGF!$E$24:$E$68</definedName>
    <definedName name="XDO_?RATING?153?">SMGF!$E$24:$E$73</definedName>
    <definedName name="XDO_?RATING?154?">SFLEXI!$E$10:$E$88</definedName>
    <definedName name="XDO_?RATING?155?">SFLEXI!$E$10:$E$96</definedName>
    <definedName name="XDO_?RATING?156?">SFLEXI!$E$10:$E$117</definedName>
    <definedName name="XDO_?RATING?157?">SFLEXI!$E$10:$E$136</definedName>
    <definedName name="XDO_?RATING?158?">SFLEXI!$E$10:$E$141</definedName>
    <definedName name="XDO_?RATING?159?">SMAAF!$E$10:$E$59</definedName>
    <definedName name="XDO_?RATING?16?">SLTEF!$E$10:$E$122</definedName>
    <definedName name="XDO_?RATING?160?">SMAAF!$E$10:$E$71</definedName>
    <definedName name="XDO_?RATING?161?">SMAAF!$E$10:$E$67</definedName>
    <definedName name="XDO_?RATING?162?">SMAAF!$E$10:$E$99</definedName>
    <definedName name="XDO_?RATING?163?">SMAAF!$E$10:$E$112</definedName>
    <definedName name="XDO_?RATING?164?">SMAAF!$E$10:$E$119</definedName>
    <definedName name="XDO_?RATING?165?">SMAAF!$E$10:$E$125</definedName>
    <definedName name="XDO_?RATING?166?">SMAAF!$E$10:$E$139</definedName>
    <definedName name="XDO_?RATING?167?">SMAAF!$E$10:$E$151</definedName>
    <definedName name="XDO_?RATING?168?">SMAAF!$E$10:$E$156</definedName>
    <definedName name="XDO_?RATING?169?">SBLUECHIP!$E$10:$E$58</definedName>
    <definedName name="XDO_?RATING?17?">#REF!</definedName>
    <definedName name="XDO_?RATING?170?">SBLUECHIP!$E$10:$E$84</definedName>
    <definedName name="XDO_?RATING?171?">SBLUECHIP!$E$10:$E$103</definedName>
    <definedName name="XDO_?RATING?172?">SBLUECHIP!$E$10:$E$108</definedName>
    <definedName name="XDO_?RATING?173?">SAOF!$E$10:$E$181</definedName>
    <definedName name="XDO_?RATING?174?">SAOF!$E$10:$E$196</definedName>
    <definedName name="XDO_?RATING?175?">SAOF!$E$10:$E$212</definedName>
    <definedName name="XDO_?RATING?176?">SAOF!$E$10:$E$217</definedName>
    <definedName name="XDO_?RATING?177?">SAOF!$E$10:$E$224</definedName>
    <definedName name="XDO_?RATING?178?">SAOF!$E$10:$E$234</definedName>
    <definedName name="XDO_?RATING?179?">SAOF!$E$10:$E$246</definedName>
    <definedName name="XDO_?RATING?18?">#REF!</definedName>
    <definedName name="XDO_?RATING?180?">SAOF!$E$10:$E$251</definedName>
    <definedName name="XDO_?RATING?181?">SIF!$E$10:$E$49</definedName>
    <definedName name="XDO_?RATING?182?">SIF!$E$10:$E$57</definedName>
    <definedName name="XDO_?RATING?183?">SIF!$E$10:$E$96</definedName>
    <definedName name="XDO_?RATING?184?">SIF!$E$10:$E$101</definedName>
    <definedName name="XDO_?RATING?185?">SMLDF!$E$18:$E$60</definedName>
    <definedName name="XDO_?RATING?186?">SMLDF!$E$18:$E$70</definedName>
    <definedName name="XDO_?RATING?187?">SMLDF!$E$18:$E$75</definedName>
    <definedName name="XDO_?RATING?188?">SMLDF!$E$18:$E$87</definedName>
    <definedName name="XDO_?RATING?189?">SMLDF!$E$18:$E$100</definedName>
    <definedName name="XDO_?RATING?19?">#REF!</definedName>
    <definedName name="XDO_?RATING?190?">SMLDF!$E$18:$E$110</definedName>
    <definedName name="XDO_?RATING?191?">SMLDF!$E$18:$E$117</definedName>
    <definedName name="XDO_?RATING?192?">SMLDF!$E$18:$E$127</definedName>
    <definedName name="XDO_?RATING?193?">SMLDF!$E$18:$E$132</definedName>
    <definedName name="XDO_?RATING?194?">SSTDF!$E$18:$E$84</definedName>
    <definedName name="XDO_?RATING?195?">SSTDF!$E$18:$E$98</definedName>
    <definedName name="XDO_?RATING?196?">SSTDF!$E$18:$E$102</definedName>
    <definedName name="XDO_?RATING?197?">SSTDF!$E$18:$E$115</definedName>
    <definedName name="XDO_?RATING?198?">SSTDF!$E$18:$E$122</definedName>
    <definedName name="XDO_?RATING?199?">SSTDF!$E$18:$E$132</definedName>
    <definedName name="XDO_?RATING?2?">#REF!</definedName>
    <definedName name="XDO_?RATING?20?">#REF!</definedName>
    <definedName name="XDO_?RATING?200?">SSTDF!$E$18:$E$137</definedName>
    <definedName name="XDO_?RATING?201?">SETFGOLD!$E$46</definedName>
    <definedName name="XDO_?RATING?202?">SETFGOLD!$E$46:$E$54</definedName>
    <definedName name="XDO_?RATING?203?">SETFGOLD!$E$46:$E$59</definedName>
    <definedName name="XDO_?RATING?204?">SPSU!$E$10:$E$32</definedName>
    <definedName name="XDO_?RATING?205?">SPSU!$E$10:$E$75</definedName>
    <definedName name="XDO_?RATING?206?">SPSU!$E$10:$E$80</definedName>
    <definedName name="XDO_?RATING?207?">SGF!$E$42</definedName>
    <definedName name="XDO_?RATING?208?">SGF!$E$42:$E$54</definedName>
    <definedName name="XDO_?RATING?209?">SGF!$E$42:$E$59</definedName>
    <definedName name="XDO_?RATING?21?">SMGLF!$E$10:$E$31</definedName>
    <definedName name="XDO_?RATING?210?">SBISENSEX!$E$10:$E$39</definedName>
    <definedName name="XDO_?RATING?211?">SBISENSEX!$E$10:$E$82</definedName>
    <definedName name="XDO_?RATING?212?">SBISENSEX!$E$10:$E$87</definedName>
    <definedName name="XDO_?RATING?213?">SSCF!$E$10:$E$65</definedName>
    <definedName name="XDO_?RATING?214?">SSCF!$E$10:$E$76</definedName>
    <definedName name="XDO_?RATING?215?">SSCF!$E$10:$E$109</definedName>
    <definedName name="XDO_?RATING?216?">SSCF!$E$10:$E$114</definedName>
    <definedName name="XDO_?RATING?217?">SBPF!$E$18:$E$58</definedName>
    <definedName name="XDO_?RATING?218?">SBPF!$E$18:$E$69</definedName>
    <definedName name="XDO_?RATING?219?">SBPF!$E$18:$E$76</definedName>
    <definedName name="XDO_?RATING?22?">SMGLF!$E$10:$E$40</definedName>
    <definedName name="XDO_?RATING?220?">SBPF!$E$18:$E$95</definedName>
    <definedName name="XDO_?RATING?221?">SBPF!$E$18:$E$105</definedName>
    <definedName name="XDO_?RATING?222?">SBPF!$E$18:$E$110</definedName>
    <definedName name="XDO_?RATING?223?">'SLTAF-I'!$E$10:$E$33</definedName>
    <definedName name="XDO_?RATING?224?">'SLTAF-I'!$E$10:$E$76</definedName>
    <definedName name="XDO_?RATING?225?">'SLTAF-I'!$E$10:$E$81</definedName>
    <definedName name="XDO_?RATING?226?">'SLTAF-II'!$E$10:$E$33</definedName>
    <definedName name="XDO_?RATING?227?">'SLTAF-II'!$E$10:$E$76</definedName>
    <definedName name="XDO_?RATING?228?">'SLTAF-II'!$E$10:$E$81</definedName>
    <definedName name="XDO_?RATING?229?">SBFS!$E$10:$E$34</definedName>
    <definedName name="XDO_?RATING?23?">SMGLF!$E$10:$E$41</definedName>
    <definedName name="XDO_?RATING?230?">SBFS!$E$10:$E$77</definedName>
    <definedName name="XDO_?RATING?231?">SBFS!$E$10:$E$82</definedName>
    <definedName name="XDO_?RATING?232?">SETFNN50!$E$10:$E$59</definedName>
    <definedName name="XDO_?RATING?233?">SETFNN50!$E$10:$E$102</definedName>
    <definedName name="XDO_?RATING?234?">SETFNN50!$E$10:$E$107</definedName>
    <definedName name="XDO_?RATING?235?">SETFNIFBK!$E$10:$E$21</definedName>
    <definedName name="XDO_?RATING?236?">SETFNIFBK!$E$10:$E$64</definedName>
    <definedName name="XDO_?RATING?237?">SETFNIFBK!$E$10:$E$69</definedName>
    <definedName name="XDO_?RATING?238?">SETFBSE100!$E$10:$E$110</definedName>
    <definedName name="XDO_?RATING?239?">SETFBSE100!$E$10:$E$157</definedName>
    <definedName name="XDO_?RATING?24?">SMGLF!$E$10:$E$79</definedName>
    <definedName name="XDO_?RATING?240?">SESF!$E$10:$E$110</definedName>
    <definedName name="XDO_?RATING?241?">SESF!$E$10:$E$123</definedName>
    <definedName name="XDO_?RATING?242?">SESF!$E$10:$E$119</definedName>
    <definedName name="XDO_?RATING?243?">SESF!$E$10:$E$148</definedName>
    <definedName name="XDO_?RATING?244?">SESF!$E$10:$E$158</definedName>
    <definedName name="XDO_?RATING?245?">SESF!$E$10:$E$167</definedName>
    <definedName name="XDO_?RATING?246?">SESF!$E$10:$E$174</definedName>
    <definedName name="XDO_?RATING?247?">SESF!$E$10:$E$193</definedName>
    <definedName name="XDO_?RATING?248?">SESF!$E$10:$E$198</definedName>
    <definedName name="XDO_?RATING?249?">SETFNIF50!$E$10:$E$59</definedName>
    <definedName name="XDO_?RATING?25?">SMGLF!$E$10:$E$84</definedName>
    <definedName name="XDO_?RATING?250?">SETFNIF50!$E$10:$E$102</definedName>
    <definedName name="XDO_?RATING?251?">SETFNIF50!$E$10:$E$107</definedName>
    <definedName name="XDO_?RATING?252?">'SLTAF-III'!$E$10:$E$34</definedName>
    <definedName name="XDO_?RATING?253?">'SLTAF-III'!$E$10:$E$77</definedName>
    <definedName name="XDO_?RATING?254?">'SLTAF-III'!$E$10:$E$82</definedName>
    <definedName name="XDO_?RATING?255?">SETF10GILT!$E$24</definedName>
    <definedName name="XDO_?RATING?256?">SETF10GILT!$E$24:$E$53</definedName>
    <definedName name="XDO_?RATING?257?">SETF10GILT!$E$24:$E$58</definedName>
    <definedName name="XDO_?RATING?258?">'SLTAF-IV'!$E$10:$E$33</definedName>
    <definedName name="XDO_?RATING?259?">'SLTAF-IV'!$E$10:$E$44</definedName>
    <definedName name="XDO_?RATING?26?">#REF!</definedName>
    <definedName name="XDO_?RATING?260?">'SLTAF-IV'!$E$10:$E$77</definedName>
    <definedName name="XDO_?RATING?261?">'SLTAF-IV'!$E$10:$E$82</definedName>
    <definedName name="XDO_?RATING?262?">'SLTAF-V'!$E$10:$E$29</definedName>
    <definedName name="XDO_?RATING?263?">'SLTAF-V'!$E$10:$E$72</definedName>
    <definedName name="XDO_?RATING?264?">'SLTAF-V'!$E$10:$E$77</definedName>
    <definedName name="XDO_?RATING?265?">'SLTAF-VI'!$E$10:$E$53</definedName>
    <definedName name="XDO_?RATING?266?">'SLTAF-VI'!$E$10:$E$96</definedName>
    <definedName name="XDO_?RATING?267?">'SLTAF-VI'!$E$10:$E$101</definedName>
    <definedName name="XDO_?RATING?268?">SETFSN50!$E$10:$E$59</definedName>
    <definedName name="XDO_?RATING?269?">SETFSN50!$E$10:$E$102</definedName>
    <definedName name="XDO_?RATING?27?">#REF!</definedName>
    <definedName name="XDO_?RATING?270?">SETFSN50!$E$10:$E$107</definedName>
    <definedName name="XDO_?RATING?271?">SBIETFQLTY!$E$10:$E$39</definedName>
    <definedName name="XDO_?RATING?272?">SBIETFQLTY!$E$10:$E$82</definedName>
    <definedName name="XDO_?RATING?273?">SBIETFQLTY!$E$10:$E$87</definedName>
    <definedName name="XDO_?RATING?274?">SCBF!$E$18:$E$99</definedName>
    <definedName name="XDO_?RATING?275?">SCBF!$E$18:$E$110</definedName>
    <definedName name="XDO_?RATING?276?">SCBF!$E$18:$E$118</definedName>
    <definedName name="XDO_?RATING?277?">SCBF!$E$18:$E$137</definedName>
    <definedName name="XDO_?RATING?278?">SCBF!$E$18:$E$147</definedName>
    <definedName name="XDO_?RATING?279?">SCBF!$E$18:$E$152</definedName>
    <definedName name="XDO_?RATING?28?">SEHF!$E$10:$E$38</definedName>
    <definedName name="XDO_?RATING?280?">SEMVF!$E$10:$E$59</definedName>
    <definedName name="XDO_?RATING?281?">SEMVF!$E$10:$E$102</definedName>
    <definedName name="XDO_?RATING?282?">SEMVF!$E$10:$E$107</definedName>
    <definedName name="XDO_?RATING?283?">'SFMP- Series 1'!$E$26:$E$31</definedName>
    <definedName name="XDO_?RATING?284?">'SFMP- Series 1'!$E$26:$E$49</definedName>
    <definedName name="XDO_?RATING?285?">'SFMP- Series 1'!$E$26:$E$64</definedName>
    <definedName name="XDO_?RATING?286?">'SFMP- Series 1'!$E$26:$E$69</definedName>
    <definedName name="XDO_?RATING?287?">'SFMP- Series 6'!$E$26:$E$29</definedName>
    <definedName name="XDO_?RATING?288?">'SFMP- Series 6'!$E$26:$E$47</definedName>
    <definedName name="XDO_?RATING?289?">'SFMP- Series 6'!$E$26:$E$62</definedName>
    <definedName name="XDO_?RATING?29?">SEHF!$E$10:$E$43</definedName>
    <definedName name="XDO_?RATING?290?">'SFMP- Series 6'!$E$26:$E$67</definedName>
    <definedName name="XDO_?RATING?291?">'SFMP- Series 34'!$E$26</definedName>
    <definedName name="XDO_?RATING?292?">'SFMP- Series 34'!$E$26:$E$41</definedName>
    <definedName name="XDO_?RATING?293?">'SFMP- Series 34'!$E$26:$E$56</definedName>
    <definedName name="XDO_?RATING?294?">'SFMP- Series 34'!$E$26:$E$61</definedName>
    <definedName name="XDO_?RATING?295?">'SMCBF-IP'!$E$10:$E$40</definedName>
    <definedName name="XDO_?RATING?296?">'SMCBF-IP'!$E$10:$E$48</definedName>
    <definedName name="XDO_?RATING?297?">'SMCBF-IP'!$E$10:$E$50</definedName>
    <definedName name="XDO_?RATING?298?">'SMCBF-IP'!$E$10:$E$52</definedName>
    <definedName name="XDO_?RATING?299?">'SMCBF-IP'!$E$10:$E$63</definedName>
    <definedName name="XDO_?RATING?3?">#REF!</definedName>
    <definedName name="XDO_?RATING?30?">SEHF!$E$10:$E$54</definedName>
    <definedName name="XDO_?RATING?300?">'SMCBF-IP'!$E$10:$E$92</definedName>
    <definedName name="XDO_?RATING?301?">'SMCBF-IP'!$E$10:$E$97</definedName>
    <definedName name="XDO_?RATING?302?">SFRDF!$E$18:$E$26</definedName>
    <definedName name="XDO_?RATING?303?">SFRDF!$E$18:$E$36</definedName>
    <definedName name="XDO_?RATING?304?">SFRDF!$E$18:$E$41</definedName>
    <definedName name="XDO_?RATING?305?">SFRDF!$E$18:$E$60</definedName>
    <definedName name="XDO_?RATING?306?">SFRDF!$E$18:$E$70</definedName>
    <definedName name="XDO_?RATING?307?">SFRDF!$E$18:$E$75</definedName>
    <definedName name="XDO_?RATING?308?">SBIETFIT!$E$10:$E$19</definedName>
    <definedName name="XDO_?RATING?309?">SBIETFIT!$E$10:$E$62</definedName>
    <definedName name="XDO_?RATING?31?">SEHF!$E$10:$E$50</definedName>
    <definedName name="XDO_?RATING?310?">SBIETFIT!$E$10:$E$67</definedName>
    <definedName name="XDO_?RATING?311?">SBIETFPB!$E$10:$E$19</definedName>
    <definedName name="XDO_?RATING?312?">SBIETFPB!$E$10:$E$62</definedName>
    <definedName name="XDO_?RATING?313?">SBIETFPB!$E$10:$E$67</definedName>
    <definedName name="XDO_?RATING?314?">'SRBF-AP'!$E$10:$E$48</definedName>
    <definedName name="XDO_?RATING?315?">'SRBF-AP'!$E$10:$E$57</definedName>
    <definedName name="XDO_?RATING?316?">'SRBF-AP'!$E$10:$E$66</definedName>
    <definedName name="XDO_?RATING?317?">'SRBF-AP'!$E$10:$E$71</definedName>
    <definedName name="XDO_?RATING?318?">'SRBF-AP'!$E$10:$E$98</definedName>
    <definedName name="XDO_?RATING?319?">'SRBF-AP'!$E$10:$E$103</definedName>
    <definedName name="XDO_?RATING?32?">SEHF!$E$10:$E$87</definedName>
    <definedName name="XDO_?RATING?320?">'SRBF-AHP'!$E$10:$E$48</definedName>
    <definedName name="XDO_?RATING?321?">'SRBF-AHP'!$E$10:$E$56</definedName>
    <definedName name="XDO_?RATING?322?">'SRBF-AHP'!$E$10:$E$62</definedName>
    <definedName name="XDO_?RATING?323?">'SRBF-AHP'!$E$10:$E$72</definedName>
    <definedName name="XDO_?RATING?324?">'SRBF-AHP'!$E$10:$E$78</definedName>
    <definedName name="XDO_?RATING?325?">'SRBF-AHP'!$E$10:$E$85</definedName>
    <definedName name="XDO_?RATING?326?">'SRBF-AHP'!$E$10:$E$106</definedName>
    <definedName name="XDO_?RATING?327?">'SRBF-AHP'!$E$10:$E$111</definedName>
    <definedName name="XDO_?RATING?328?">'SRBF-CHP'!$E$10:$E$48</definedName>
    <definedName name="XDO_?RATING?329?">'SRBF-CHP'!$E$10:$E$66</definedName>
    <definedName name="XDO_?RATING?33?">SEHF!$E$10:$E$101</definedName>
    <definedName name="XDO_?RATING?330?">'SRBF-CHP'!$E$10:$E$75</definedName>
    <definedName name="XDO_?RATING?331?">'SRBF-CHP'!$E$10:$E$104</definedName>
    <definedName name="XDO_?RATING?332?">'SRBF-CHP'!$E$10:$E$109</definedName>
    <definedName name="XDO_?RATING?333?">'SRBF-CP'!$E$10:$E$48</definedName>
    <definedName name="XDO_?RATING?334?">'SRBF-CP'!$E$10:$E$65</definedName>
    <definedName name="XDO_?RATING?335?">'SRBF-CP'!$E$10:$E$73</definedName>
    <definedName name="XDO_?RATING?336?">'SRBF-CP'!$E$10:$E$102</definedName>
    <definedName name="XDO_?RATING?337?">'SRBF-CP'!$E$10:$E$107</definedName>
    <definedName name="XDO_?RATING?338?">'SIA-US EQUITY FOF'!$E$14</definedName>
    <definedName name="XDO_?RATING?339?">'SIA-US EQUITY FOF'!$E$14:$E$53</definedName>
    <definedName name="XDO_?RATING?34?">SEHF!$E$10:$E$110</definedName>
    <definedName name="XDO_?RATING?340?">'SIA-US EQUITY FOF'!$E$14:$E$58</definedName>
    <definedName name="XDO_?RATING?341?">'SFMP- Series 41'!$E$18:$E$19</definedName>
    <definedName name="XDO_?RATING?342?">'SFMP- Series 41'!$E$18:$E$27</definedName>
    <definedName name="XDO_?RATING?343?">'SFMP- Series 41'!$E$18:$E$34</definedName>
    <definedName name="XDO_?RATING?344?">'SFMP- Series 41'!$E$18:$E$54</definedName>
    <definedName name="XDO_?RATING?345?">'SFMP- Series 41'!$E$18:$E$69</definedName>
    <definedName name="XDO_?RATING?346?">'SFMP- Series 41'!$E$18:$E$74</definedName>
    <definedName name="XDO_?RATING?347?">'SFMP- Series 42'!$E$18</definedName>
    <definedName name="XDO_?RATING?348?">'SFMP- Series 42'!$E$18:$E$40</definedName>
    <definedName name="XDO_?RATING?349?">'SFMP- Series 42'!$E$18:$E$61</definedName>
    <definedName name="XDO_?RATING?35?">SEHF!$E$10:$E$115</definedName>
    <definedName name="XDO_?RATING?350?">'SFMP- Series 42'!$E$18:$E$76</definedName>
    <definedName name="XDO_?RATING?351?">'SFMP- Series 42'!$E$18:$E$81</definedName>
    <definedName name="XDO_?RATING?352?">'SFMP- Series 43'!$E$26:$E$34</definedName>
    <definedName name="XDO_?RATING?353?">'SFMP- Series 43'!$E$26:$E$52</definedName>
    <definedName name="XDO_?RATING?354?">'SFMP- Series 43'!$E$26:$E$67</definedName>
    <definedName name="XDO_?RATING?355?">'SFMP- Series 43'!$E$26:$E$72</definedName>
    <definedName name="XDO_?RATING?356?">'SNN50'!$E$10:$E$59</definedName>
    <definedName name="XDO_?RATING?357?">'SNN50'!$E$10:$E$102</definedName>
    <definedName name="XDO_?RATING?358?">'SNN50'!$E$10:$E$107</definedName>
    <definedName name="XDO_?RATING?359?">'SFMP- Series 44'!$E$26:$E$31</definedName>
    <definedName name="XDO_?RATING?36?">SEHF!$E$10:$E$121</definedName>
    <definedName name="XDO_?RATING?360?">'SFMP- Series 44'!$E$26:$E$52</definedName>
    <definedName name="XDO_?RATING?361?">'SFMP- Series 44'!$E$26:$E$67</definedName>
    <definedName name="XDO_?RATING?362?">'SFMP- Series 44'!$E$26:$E$72</definedName>
    <definedName name="XDO_?RATING?363?">'SFMP- Series 45'!$E$26:$E$33</definedName>
    <definedName name="XDO_?RATING?364?">'SFMP- Series 45'!$E$26:$E$55</definedName>
    <definedName name="XDO_?RATING?365?">'SFMP- Series 45'!$E$26:$E$70</definedName>
    <definedName name="XDO_?RATING?366?">'SFMP- Series 45'!$E$26:$E$75</definedName>
    <definedName name="XDO_?RATING?367?">SBIETFCON!$E$10:$E$39</definedName>
    <definedName name="XDO_?RATING?368?">SBIETFCON!$E$10:$E$82</definedName>
    <definedName name="XDO_?RATING?369?">SBIETFCON!$E$10:$E$87</definedName>
    <definedName name="XDO_?RATING?37?">SEHF!$E$10:$E$129</definedName>
    <definedName name="XDO_?RATING?370?">'SFMP- Series 46'!$E$26:$E$29</definedName>
    <definedName name="XDO_?RATING?371?">'SFMP- Series 46'!$E$26:$E$47</definedName>
    <definedName name="XDO_?RATING?372?">'SFMP- Series 46'!$E$26:$E$62</definedName>
    <definedName name="XDO_?RATING?373?">'SFMP- Series 46'!$E$26:$E$67</definedName>
    <definedName name="XDO_?RATING?374?">'SFMP- Series 47'!$E$26:$E$27</definedName>
    <definedName name="XDO_?RATING?375?">'SFMP- Series 47'!$E$26:$E$46</definedName>
    <definedName name="XDO_?RATING?376?">'SFMP- Series 47'!$E$26:$E$61</definedName>
    <definedName name="XDO_?RATING?377?">'SFMP- Series 47'!$E$26:$E$66</definedName>
    <definedName name="XDO_?RATING?378?">'SFMP- Series 48'!$E$26:$E$28</definedName>
    <definedName name="XDO_?RATING?379?">'SFMP- Series 48'!$E$26:$E$45</definedName>
    <definedName name="XDO_?RATING?38?">SEHF!$E$10:$E$144</definedName>
    <definedName name="XDO_?RATING?380?">'SFMP- Series 48'!$E$26:$E$60</definedName>
    <definedName name="XDO_?RATING?381?">'SFMP- Series 48'!$E$26:$E$65</definedName>
    <definedName name="XDO_?RATING?382?">SBAF!$E$10:$E$81</definedName>
    <definedName name="XDO_?RATING?383?">SBAF!$E$10:$E$87</definedName>
    <definedName name="XDO_?RATING?384?">SBAF!$E$10:$E$95</definedName>
    <definedName name="XDO_?RATING?385?">SBAF!$E$10:$E$91</definedName>
    <definedName name="XDO_?RATING?386?">SBAF!$E$10:$E$121</definedName>
    <definedName name="XDO_?RATING?387?">SBAF!$E$10:$E$132</definedName>
    <definedName name="XDO_?RATING?388?">SBAF!$E$10:$E$147</definedName>
    <definedName name="XDO_?RATING?389?">SBAF!$E$10:$E$174</definedName>
    <definedName name="XDO_?RATING?39?">SEHF!$E$10:$E$149</definedName>
    <definedName name="XDO_?RATING?390?">SBAF!$E$10:$E$179</definedName>
    <definedName name="XDO_?RATING?391?">'SFMP- Series 49'!$E$26:$E$33</definedName>
    <definedName name="XDO_?RATING?392?">'SFMP- Series 49'!$E$26:$E$52</definedName>
    <definedName name="XDO_?RATING?393?">'SFMP- Series 49'!$E$26:$E$67</definedName>
    <definedName name="XDO_?RATING?394?">'SFMP- Series 49'!$E$26:$E$72</definedName>
    <definedName name="XDO_?RATING?395?">'SFMP- Series 50'!$E$26:$E$30</definedName>
    <definedName name="XDO_?RATING?396?">'SFMP- Series 50'!$E$26:$E$48</definedName>
    <definedName name="XDO_?RATING?397?">'SFMP- Series 50'!$E$26:$E$63</definedName>
    <definedName name="XDO_?RATING?398?">'SFMP- Series 50'!$E$26:$E$68</definedName>
    <definedName name="XDO_?RATING?399?">'SFMP- Series 51'!$E$26:$E$36</definedName>
    <definedName name="XDO_?RATING?4?">#REF!</definedName>
    <definedName name="XDO_?RATING?40?">#REF!</definedName>
    <definedName name="XDO_?RATING?400?">'SFMP- Series 51'!$E$26:$E$57</definedName>
    <definedName name="XDO_?RATING?401?">'SFMP- Series 51'!$E$26:$E$72</definedName>
    <definedName name="XDO_?RATING?402?">'SFMP- Series 51'!$E$26:$E$77</definedName>
    <definedName name="XDO_?RATING?403?">'SFMP- Series 52'!$E$26:$E$30</definedName>
    <definedName name="XDO_?RATING?404?">'SFMP- Series 52'!$E$26:$E$51</definedName>
    <definedName name="XDO_?RATING?405?">'SFMP- Series 52'!$E$26:$E$66</definedName>
    <definedName name="XDO_?RATING?406?">'SFMP- Series 52'!$E$26:$E$71</definedName>
    <definedName name="XDO_?RATING?407?">'SFMP- Series 53'!$E$26:$E$34</definedName>
    <definedName name="XDO_?RATING?408?">'SFMP- Series 53'!$E$26:$E$54</definedName>
    <definedName name="XDO_?RATING?409?">'SFMP- Series 53'!$E$26:$E$69</definedName>
    <definedName name="XDO_?RATING?41?">#REF!</definedName>
    <definedName name="XDO_?RATING?410?">'SFMP- Series 53'!$E$26:$E$74</definedName>
    <definedName name="XDO_?RATING?411?">'SFMP- Series 54'!$E$26:$E$28</definedName>
    <definedName name="XDO_?RATING?412?">'SFMP- Series 54'!$E$26:$E$43</definedName>
    <definedName name="XDO_?RATING?413?">'SFMP- Series 54'!$E$26:$E$58</definedName>
    <definedName name="XDO_?RATING?414?">'SFMP- Series 54'!$E$26:$E$63</definedName>
    <definedName name="XDO_?RATING?415?">'SFMP- Series 55'!$E$26:$E$32</definedName>
    <definedName name="XDO_?RATING?416?">'SFMP- Series 55'!$E$26:$E$52</definedName>
    <definedName name="XDO_?RATING?417?">'SFMP- Series 55'!$E$26:$E$67</definedName>
    <definedName name="XDO_?RATING?418?">'SFMP- Series 55'!$E$26:$E$72</definedName>
    <definedName name="XDO_?RATING?419?">'SFMP- Series 56'!$E$26:$E$28</definedName>
    <definedName name="XDO_?RATING?42?">SMIF!$E$18:$E$33</definedName>
    <definedName name="XDO_?RATING?420?">'SFMP- Series 56'!$E$26:$E$44</definedName>
    <definedName name="XDO_?RATING?421?">'SFMP- Series 56'!$E$26:$E$59</definedName>
    <definedName name="XDO_?RATING?422?">'SFMP- Series 56'!$E$26:$E$64</definedName>
    <definedName name="XDO_?RATING?423?">'SFMP- Series 57'!$E$26:$E$29</definedName>
    <definedName name="XDO_?RATING?424?">'SFMP- Series 57'!$E$26:$E$50</definedName>
    <definedName name="XDO_?RATING?425?">'SFMP- Series 57'!$E$26:$E$65</definedName>
    <definedName name="XDO_?RATING?426?">'SFMP- Series 57'!$E$26:$E$70</definedName>
    <definedName name="XDO_?RATING?427?">'SFMP- Series 58'!$E$26:$E$31</definedName>
    <definedName name="XDO_?RATING?428?">'SFMP- Series 58'!$E$26:$E$49</definedName>
    <definedName name="XDO_?RATING?429?">'SFMP- Series 58'!$E$26:$E$64</definedName>
    <definedName name="XDO_?RATING?43?">SMIF!$E$18:$E$45</definedName>
    <definedName name="XDO_?RATING?430?">'SFMP- Series 58'!$E$26:$E$69</definedName>
    <definedName name="XDO_?RATING?431?">SCPSE!$E$18:$E$43</definedName>
    <definedName name="XDO_?RATING?432?">SCPSE!$E$18:$E$52</definedName>
    <definedName name="XDO_?RATING?433?">SCPSE!$E$18:$E$130</definedName>
    <definedName name="XDO_?RATING?434?">SCPSE!$E$18:$E$157</definedName>
    <definedName name="XDO_?RATING?435?">SCPSE!$E$18:$E$162</definedName>
    <definedName name="XDO_?RATING?436?">'SFMP- Series 59'!$E$38:$E$40</definedName>
    <definedName name="XDO_?RATING?437?">'SFMP- Series 59'!$E$38:$E$55</definedName>
    <definedName name="XDO_?RATING?438?">'SFMP- Series 59'!$E$38:$E$60</definedName>
    <definedName name="XDO_?RATING?439?">'SFMP- Series 60'!$E$26:$E$30</definedName>
    <definedName name="XDO_?RATING?44?">SMIF!$E$18:$E$49</definedName>
    <definedName name="XDO_?RATING?440?">'SFMP- Series 60'!$E$26:$E$49</definedName>
    <definedName name="XDO_?RATING?441?">'SFMP- Series 60'!$E$26:$E$64</definedName>
    <definedName name="XDO_?RATING?442?">'SFMP- Series 60'!$E$26:$E$69</definedName>
    <definedName name="XDO_?RATING?443?">SMCF!$E$10:$E$48</definedName>
    <definedName name="XDO_?RATING?444?">SMCF!$E$10:$E$63</definedName>
    <definedName name="XDO_?RATING?445?">SMCF!$E$10:$E$74</definedName>
    <definedName name="XDO_?RATING?446?">SMCF!$E$10:$E$93</definedName>
    <definedName name="XDO_?RATING?447?">SMCF!$E$10:$E$98</definedName>
    <definedName name="XDO_?RATING?448?">'SFMP- Series 61'!$E$26:$E$36</definedName>
    <definedName name="XDO_?RATING?449?">'SFMP- Series 61'!$E$26:$E$56</definedName>
    <definedName name="XDO_?RATING?45?">SMIF!$E$18:$E$68</definedName>
    <definedName name="XDO_?RATING?450?">'SFMP- Series 61'!$E$26:$E$71</definedName>
    <definedName name="XDO_?RATING?451?">'SFMP- Series 61'!$E$26:$E$76</definedName>
    <definedName name="XDO_?RATING?452?">'SFMP- Series 66'!$E$26:$E$34</definedName>
    <definedName name="XDO_?RATING?453?">'SFMP- Series 66'!$E$26:$E$55</definedName>
    <definedName name="XDO_?RATING?454?">'SFMP- Series 66'!$E$26:$E$70</definedName>
    <definedName name="XDO_?RATING?455?">'SFMP- Series 66'!$E$26:$E$75</definedName>
    <definedName name="XDO_?RATING?456?">'SFMP- Series 67'!$E$26:$E$34</definedName>
    <definedName name="XDO_?RATING?457?">'SFMP- Series 67'!$E$26:$E$55</definedName>
    <definedName name="XDO_?RATING?458?">'SFMP- Series 67'!$E$26:$E$70</definedName>
    <definedName name="XDO_?RATING?459?">'SFMP- Series 67'!$E$26:$E$75</definedName>
    <definedName name="XDO_?RATING?46?">SMIF!$E$18:$E$78</definedName>
    <definedName name="XDO_?RATING?460?">'SFMP- Series 64'!$E$24</definedName>
    <definedName name="XDO_?RATING?461?">'SFMP- Series 64'!$E$24:$E$32</definedName>
    <definedName name="XDO_?RATING?462?">'SFMP- Series 64'!$E$24:$E$50</definedName>
    <definedName name="XDO_?RATING?463?">'SFMP- Series 64'!$E$24:$E$65</definedName>
    <definedName name="XDO_?RATING?464?">'SFMP- Series 64'!$E$24:$E$70</definedName>
    <definedName name="XDO_?RATING?465?">'SFMP- Series 68'!$E$24</definedName>
    <definedName name="XDO_?RATING?466?">'SFMP- Series 68'!$E$24:$E$41</definedName>
    <definedName name="XDO_?RATING?467?">'SFMP- Series 68'!$E$24:$E$56</definedName>
    <definedName name="XDO_?RATING?468?">'SFMP- Series 68'!$E$24:$E$61</definedName>
    <definedName name="XDO_?RATING?469?">SNM150IF!$E$10:$E$159</definedName>
    <definedName name="XDO_?RATING?47?">SMIF!$E$18:$E$83</definedName>
    <definedName name="XDO_?RATING?470?">SNM150IF!$E$10:$E$202</definedName>
    <definedName name="XDO_?RATING?471?">SNM150IF!$E$10:$E$207</definedName>
    <definedName name="XDO_?RATING?472?">SNS250IF!$E$10:$E$259</definedName>
    <definedName name="XDO_?RATING?473?">SNS250IF!$E$10:$E$302</definedName>
    <definedName name="XDO_?RATING?474?">SNS250IF!$E$10:$E$307</definedName>
    <definedName name="XDO_?RATING?475?">'SCIGI-JUN 2036'!$E$24:$E$26</definedName>
    <definedName name="XDO_?RATING?476?">'SCIGI-JUN 2036'!$E$24:$E$55</definedName>
    <definedName name="XDO_?RATING?477?">'SCIGI-JUN 2036'!$E$24:$E$60</definedName>
    <definedName name="XDO_?RATING?478?">'SCIGI-APR 2029'!$E$24</definedName>
    <definedName name="XDO_?RATING?479?">'SCIGI-APR 2029'!$E$24:$E$53</definedName>
    <definedName name="XDO_?RATING?48?">#REF!</definedName>
    <definedName name="XDO_?RATING?480?">'SCIGI-APR 2029'!$E$24:$E$58</definedName>
    <definedName name="XDO_?RATING?481?">'SCISI-SEP 2027'!$E$24</definedName>
    <definedName name="XDO_?RATING?482?">'SCISI-SEP 2027'!$E$24:$E$44</definedName>
    <definedName name="XDO_?RATING?483?">'SCISI-SEP 2027'!$E$24:$E$71</definedName>
    <definedName name="XDO_?RATING?484?">'SCISI-SEP 2027'!$E$24:$E$76</definedName>
    <definedName name="XDO_?RATING?485?">'SFMP- Series 72'!$E$38:$E$41</definedName>
    <definedName name="XDO_?RATING?486?">'SFMP- Series 72'!$E$38:$E$56</definedName>
    <definedName name="XDO_?RATING?487?">'SFMP- Series 72'!$E$38:$E$61</definedName>
    <definedName name="XDO_?RATING?488?">'SFMP- Series 73'!$E$38:$E$41</definedName>
    <definedName name="XDO_?RATING?489?">'SFMP- Series 73'!$E$38:$E$56</definedName>
    <definedName name="XDO_?RATING?49?">#REF!</definedName>
    <definedName name="XDO_?RATING?490?">'SFMP- Series 73'!$E$38:$E$61</definedName>
    <definedName name="XDO_?RATING?491?">SLDF!$E$24:$E$32</definedName>
    <definedName name="XDO_?RATING?492?">SLDF!$E$24:$E$53</definedName>
    <definedName name="XDO_?RATING?493?">SLDF!$E$24:$E$63</definedName>
    <definedName name="XDO_?RATING?494?">SLDF!$E$24:$E$68</definedName>
    <definedName name="XDO_?RATING?495?">'SFMP- Series 74'!$E$26:$E$33</definedName>
    <definedName name="XDO_?RATING?496?">'SFMP- Series 74'!$E$26:$E$49</definedName>
    <definedName name="XDO_?RATING?497?">'SFMP- Series 74'!$E$26:$E$64</definedName>
    <definedName name="XDO_?RATING?498?">'SFMP- Series 74'!$E$26:$E$69</definedName>
    <definedName name="XDO_?RATING?499?">'SFMP- Series 76'!$E$18:$E$20</definedName>
    <definedName name="XDO_?RATING?5?">#REF!</definedName>
    <definedName name="XDO_?RATING?50?">SCOF!$E$10:$E$52</definedName>
    <definedName name="XDO_?RATING?500?">'SFMP- Series 76'!$E$18:$E$30</definedName>
    <definedName name="XDO_?RATING?501?">'SFMP- Series 76'!$E$18:$E$47</definedName>
    <definedName name="XDO_?RATING?502?">'SFMP- Series 76'!$E$18:$E$62</definedName>
    <definedName name="XDO_?RATING?503?">'SFMP- Series 76'!$E$18:$E$67</definedName>
    <definedName name="XDO_?RATING?504?">'SFMP- Series 78'!$E$18:$E$21</definedName>
    <definedName name="XDO_?RATING?505?">'SFMP- Series 78'!$E$18:$E$33</definedName>
    <definedName name="XDO_?RATING?506?">'SFMP- Series 78'!$E$18:$E$49</definedName>
    <definedName name="XDO_?RATING?507?">'SFMP- Series 78'!$E$18:$E$64</definedName>
    <definedName name="XDO_?RATING?508?">'SFMP- Series 78'!$E$18:$E$69</definedName>
    <definedName name="XDO_?RATING?509?">SDYF!$E$10:$E$44</definedName>
    <definedName name="XDO_?RATING?51?">SCOF!$E$10:$E$95</definedName>
    <definedName name="XDO_?RATING?510?">SDYF!$E$10:$E$57</definedName>
    <definedName name="XDO_?RATING?511?">SDYF!$E$10:$E$52</definedName>
    <definedName name="XDO_?RATING?512?">SDYF!$E$10:$E$96</definedName>
    <definedName name="XDO_?RATING?513?">SDYF!$E$10:$E$101</definedName>
    <definedName name="XDO_?RATING?514?">'SFMP- Series 79'!$E$18:$E$21</definedName>
    <definedName name="XDO_?RATING?515?">'SFMP- Series 79'!$E$18:$E$44</definedName>
    <definedName name="XDO_?RATING?516?">'SFMP- Series 79'!$E$18:$E$59</definedName>
    <definedName name="XDO_?RATING?517?">'SFMP- Series 79'!$E$18:$E$64</definedName>
    <definedName name="XDO_?RATING?518?">'SFMP- Series 81'!$E$18:$E$25</definedName>
    <definedName name="XDO_?RATING?519?">'SFMP- Series 81'!$E$18:$E$41</definedName>
    <definedName name="XDO_?RATING?52?">SCOF!$E$10:$E$100</definedName>
    <definedName name="XDO_?RATING?520?">'SFMP- Series 81'!$E$18:$E$58</definedName>
    <definedName name="XDO_?RATING?521?">'SFMP- Series 81'!$E$18:$E$73</definedName>
    <definedName name="XDO_?RATING?522?">'SFMP- Series 81'!$E$18:$E$78</definedName>
    <definedName name="XDO_?RATING?523?">'SBI-BSE-SENSEX-IF'!$E$10:$E$39</definedName>
    <definedName name="XDO_?RATING?524?">'SBI-BSE-SENSEX-IF'!$E$10:$E$82</definedName>
    <definedName name="XDO_?RATING?525?">'SBI-BSE-SENSEX-IF'!$E$10:$E$87</definedName>
    <definedName name="XDO_?RATING?526?">'SBI Nifty 1 D Rate ETF'!$E$52</definedName>
    <definedName name="XDO_?RATING?527?">'SBI Nifty 1 D Rate ETF'!$E$52:$E$57</definedName>
    <definedName name="XDO_?RATING?528?">SN50EWIF!$E$10:$E$59</definedName>
    <definedName name="XDO_?RATING?529?">SN50EWIF!$E$10:$E$102</definedName>
    <definedName name="XDO_?RATING?53?">STOF!$E$10:$E$25</definedName>
    <definedName name="XDO_?RATING?530?">SN50EWIF!$E$10:$E$107</definedName>
    <definedName name="XDO_?RATING?531?">'SFMP- Series 92'!$E$30:$E$35</definedName>
    <definedName name="XDO_?RATING?532?">'SFMP- Series 92'!$E$30:$E$47</definedName>
    <definedName name="XDO_?RATING?533?">'SFMP- Series 92'!$E$30:$E$68</definedName>
    <definedName name="XDO_?RATING?534?">'SFMP- Series 92'!$E$30:$E$73</definedName>
    <definedName name="XDO_?RATING?535?">'SBI Energy Opportunities Fund'!$E$10:$E$33</definedName>
    <definedName name="XDO_?RATING?536?">'SBI Energy Opportunities Fund'!$E$10:$E$59</definedName>
    <definedName name="XDO_?RATING?537?">'SBI Energy Opportunities Fund'!$E$10:$E$78</definedName>
    <definedName name="XDO_?RATING?538?">'SBI Energy Opportunities Fund'!$E$10:$E$83</definedName>
    <definedName name="XDO_?RATING?539?">#REF!</definedName>
    <definedName name="XDO_?RATING?54?">STOF!$E$10:$E$30</definedName>
    <definedName name="XDO_?RATING?540?">#REF!</definedName>
    <definedName name="XDO_?RATING?541?">#REF!</definedName>
    <definedName name="XDO_?RATING?542?">#REF!</definedName>
    <definedName name="XDO_?RATING?543?">#REF!</definedName>
    <definedName name="XDO_?RATING?544?">#REF!</definedName>
    <definedName name="XDO_?RATING?545?">#REF!</definedName>
    <definedName name="XDO_?RATING?546?">#REF!</definedName>
    <definedName name="XDO_?RATING?547?">#REF!</definedName>
    <definedName name="XDO_?RATING?548?">#REF!</definedName>
    <definedName name="XDO_?RATING?549?">#REF!</definedName>
    <definedName name="XDO_?RATING?55?">STOF!$E$10:$E$38</definedName>
    <definedName name="XDO_?RATING?550?">#REF!</definedName>
    <definedName name="XDO_?RATING?551?">#REF!</definedName>
    <definedName name="XDO_?RATING?552?">#REF!</definedName>
    <definedName name="XDO_?RATING?553?">#REF!</definedName>
    <definedName name="XDO_?RATING?554?">#REF!</definedName>
    <definedName name="XDO_?RATING?555?">#REF!</definedName>
    <definedName name="XDO_?RATING?56?">STOF!$E$10:$E$77</definedName>
    <definedName name="XDO_?RATING?57?">STOF!$E$10:$E$82</definedName>
    <definedName name="XDO_?RATING?58?">SHOF!$E$10:$E$33</definedName>
    <definedName name="XDO_?RATING?59?">SHOF!$E$10:$E$39</definedName>
    <definedName name="XDO_?RATING?6?">#REF!</definedName>
    <definedName name="XDO_?RATING?60?">SHOF!$E$10:$E$46</definedName>
    <definedName name="XDO_?RATING?61?">SHOF!$E$10:$E$79</definedName>
    <definedName name="XDO_?RATING?62?">SHOF!$E$10:$E$84</definedName>
    <definedName name="XDO_?RATING?63?">SCF!$E$10:$E$98</definedName>
    <definedName name="XDO_?RATING?64?">SCF!$E$10:$E$105</definedName>
    <definedName name="XDO_?RATING?65?">SCF!$E$10:$E$109</definedName>
    <definedName name="XDO_?RATING?66?">SCF!$E$10:$E$134</definedName>
    <definedName name="XDO_?RATING?67?">SCF!$E$10:$E$153</definedName>
    <definedName name="XDO_?RATING?68?">SCF!$E$10:$E$158</definedName>
    <definedName name="XDO_?RATING?69?">SNIF!$E$10:$E$59</definedName>
    <definedName name="XDO_?RATING?7?">#REF!</definedName>
    <definedName name="XDO_?RATING?70?">SNIF!$E$10:$E$102</definedName>
    <definedName name="XDO_?RATING?71?">SNIF!$E$10:$E$107</definedName>
    <definedName name="XDO_?RATING?72?">'SMCBF-SP'!$E$10:$E$30</definedName>
    <definedName name="XDO_?RATING?73?">'SMCBF-SP'!$E$10:$E$46</definedName>
    <definedName name="XDO_?RATING?74?">'SMCBF-SP'!$E$10:$E$56</definedName>
    <definedName name="XDO_?RATING?75?">'SMCBF-SP'!$E$10:$E$61</definedName>
    <definedName name="XDO_?RATING?76?">'SMCBF-SP'!$E$10:$E$74</definedName>
    <definedName name="XDO_?RATING?77?">'SMCBF-SP'!$E$10:$E$89</definedName>
    <definedName name="XDO_?RATING?78?">'SMCBF-SP'!$E$10:$E$94</definedName>
    <definedName name="XDO_?RATING?79?">SOF!$E$52:$E$53</definedName>
    <definedName name="XDO_?RATING?8?">#REF!</definedName>
    <definedName name="XDO_?RATING?80?">SOF!$E$52:$E$58</definedName>
    <definedName name="XDO_?RATING?81?">SMMDF!$E$18:$E$53</definedName>
    <definedName name="XDO_?RATING?82?">SMMDF!$E$18:$E$65</definedName>
    <definedName name="XDO_?RATING?83?">SMMDF!$E$18:$E$71</definedName>
    <definedName name="XDO_?RATING?84?">SMMDF!$E$18:$E$90</definedName>
    <definedName name="XDO_?RATING?85?">SMMDF!$E$18:$E$100</definedName>
    <definedName name="XDO_?RATING?86?">SMMDF!$E$18:$E$105</definedName>
    <definedName name="XDO_?RATING?87?">SLF!$E$18</definedName>
    <definedName name="XDO_?RATING?88?">SLF!$E$18:$E$28</definedName>
    <definedName name="XDO_?RATING?89?">SLF!$E$18:$E$86</definedName>
    <definedName name="XDO_?RATING?9?">SLMF!$E$10:$E$85</definedName>
    <definedName name="XDO_?RATING?90?">SLF!$E$18:$E$118</definedName>
    <definedName name="XDO_?RATING?91?">SLF!$E$18:$E$135</definedName>
    <definedName name="XDO_?RATING?92?">SLF!$E$18:$E$146</definedName>
    <definedName name="XDO_?RATING?93?">SLF!$E$18:$E$156</definedName>
    <definedName name="XDO_?RATING?94?">SLF!$E$18:$E$161</definedName>
    <definedName name="XDO_?RATING?95?">SDBF!$E$18:$E$21</definedName>
    <definedName name="XDO_?RATING?96?">SDBF!$E$18:$E$32</definedName>
    <definedName name="XDO_?RATING?97?">SDBF!$E$18:$E$41</definedName>
    <definedName name="XDO_?RATING?98?">SDBF!$E$18:$E$60</definedName>
    <definedName name="XDO_?RATING?99?">SDBF!$E$18:$E$70</definedName>
    <definedName name="XDO_?REMARKS?">SMEEF!$M$10:$M$98</definedName>
    <definedName name="XDO_?REMARKS?1?">#REF!</definedName>
    <definedName name="XDO_?REMARKS?10?">SLMF!$K$10:$K$91</definedName>
    <definedName name="XDO_?REMARKS?100?">SDBF!$K$18:$K$75</definedName>
    <definedName name="XDO_?REMARKS?101?">SSF!$K$24</definedName>
    <definedName name="XDO_?REMARKS?102?">SSF!$K$24:$K$33</definedName>
    <definedName name="XDO_?REMARKS?103?">SSF!$K$24:$K$58</definedName>
    <definedName name="XDO_?REMARKS?104?">SSF!$K$24:$K$96</definedName>
    <definedName name="XDO_?REMARKS?105?">SSF!$K$24:$K$100</definedName>
    <definedName name="XDO_?REMARKS?106?">SSF!$K$24:$K$108</definedName>
    <definedName name="XDO_?REMARKS?107?">SSF!$K$24:$K$115</definedName>
    <definedName name="XDO_?REMARKS?108?">SSF!$K$24:$K$125</definedName>
    <definedName name="XDO_?REMARKS?109?">SSF!$K$24:$K$130</definedName>
    <definedName name="XDO_?REMARKS?11?">SLMF!$K$10:$K$95</definedName>
    <definedName name="XDO_?REMARKS?110?">SCRF!$K$16</definedName>
    <definedName name="XDO_?REMARKS?111?">SCRF!$K$16:$K$58</definedName>
    <definedName name="XDO_?REMARKS?112?">SCRF!$K$16:$K$70</definedName>
    <definedName name="XDO_?REMARKS?113?">SCRF!$K$16:$K$74</definedName>
    <definedName name="XDO_?REMARKS?114?">SCRF!$K$16:$K$79</definedName>
    <definedName name="XDO_?REMARKS?115?">SCRF!$K$16:$K$94</definedName>
    <definedName name="XDO_?REMARKS?116?">SCRF!$K$16:$K$104</definedName>
    <definedName name="XDO_?REMARKS?117?">SCRF!$K$16:$K$109</definedName>
    <definedName name="XDO_?REMARKS?118?">SFEF!$K$10:$K$30</definedName>
    <definedName name="XDO_?REMARKS?119?">SFEF!$K$10:$K$36</definedName>
    <definedName name="XDO_?REMARKS?12?">SLMF!$K$10:$K$134</definedName>
    <definedName name="XDO_?REMARKS?120?">SFEF!$K$10:$K$39</definedName>
    <definedName name="XDO_?REMARKS?121?">SFEF!$K$10:$K$58</definedName>
    <definedName name="XDO_?REMARKS?122?">SFEF!$K$10:$K$77</definedName>
    <definedName name="XDO_?REMARKS?123?">SFEF!$K$10:$K$82</definedName>
    <definedName name="XDO_?REMARKS?124?">SCHF!$K$10:$K$53</definedName>
    <definedName name="XDO_?REMARKS?125?">SCHF!$K$10:$K$61</definedName>
    <definedName name="XDO_?REMARKS?126?">SCHF!$K$10:$K$107</definedName>
    <definedName name="XDO_?REMARKS?127?">SCHF!$K$10:$K$117</definedName>
    <definedName name="XDO_?REMARKS?128?">SCHF!$K$10:$K$133</definedName>
    <definedName name="XDO_?REMARKS?129?">SCHF!$K$10:$K$152</definedName>
    <definedName name="XDO_?REMARKS?13?">SLMF!$K$10:$K$139</definedName>
    <definedName name="XDO_?REMARKS?130?">SCHF!$K$10:$K$162</definedName>
    <definedName name="XDO_?REMARKS?131?">SCHF!$K$10:$K$167</definedName>
    <definedName name="XDO_?REMARKS?132?">SMUSD!$K$18:$K$40</definedName>
    <definedName name="XDO_?REMARKS?133?">SMUSD!$K$18:$K$51</definedName>
    <definedName name="XDO_?REMARKS?134?">SMUSD!$K$18:$K$64</definedName>
    <definedName name="XDO_?REMARKS?135?">SMUSD!$K$18:$K$87</definedName>
    <definedName name="XDO_?REMARKS?136?">SMUSD!$K$18:$K$94</definedName>
    <definedName name="XDO_?REMARKS?137?">SMUSD!$K$18:$K$105</definedName>
    <definedName name="XDO_?REMARKS?138?">SMUSD!$K$18:$K$115</definedName>
    <definedName name="XDO_?REMARKS?139?">SMUSD!$K$18:$K$120</definedName>
    <definedName name="XDO_?REMARKS?14?">SLTEF!$K$10:$K$74</definedName>
    <definedName name="XDO_?REMARKS?140?">SMIDCAP!$K$10:$K$80</definedName>
    <definedName name="XDO_?REMARKS?141?">SMIDCAP!$K$10:$K$105</definedName>
    <definedName name="XDO_?REMARKS?142?">SMIDCAP!$K$10:$K$124</definedName>
    <definedName name="XDO_?REMARKS?143?">SMIDCAP!$K$10:$K$129</definedName>
    <definedName name="XDO_?REMARKS?144?">SMCMF!$K$24:$K$26</definedName>
    <definedName name="XDO_?REMARKS?145?">SMCMF!$K$24:$K$55</definedName>
    <definedName name="XDO_?REMARKS?146?">SMCMF!$K$24:$K$60</definedName>
    <definedName name="XDO_?REMARKS?147?">SMCOMMA!$K$10:$K$30</definedName>
    <definedName name="XDO_?REMARKS?148?">SMCOMMA!$K$10:$K$73</definedName>
    <definedName name="XDO_?REMARKS?149?">SMCOMMA!$K$10:$K$78</definedName>
    <definedName name="XDO_?REMARKS?15?">SLTEF!$K$10:$K$117</definedName>
    <definedName name="XDO_?REMARKS?150?">SMGF!$K$24:$K$31</definedName>
    <definedName name="XDO_?REMARKS?151?">SMGF!$K$24:$K$41</definedName>
    <definedName name="XDO_?REMARKS?152?">SMGF!$K$24:$K$68</definedName>
    <definedName name="XDO_?REMARKS?153?">SMGF!$K$24:$K$73</definedName>
    <definedName name="XDO_?REMARKS?154?">SFLEXI!$K$10:$K$88</definedName>
    <definedName name="XDO_?REMARKS?155?">SFLEXI!$K$10:$K$96</definedName>
    <definedName name="XDO_?REMARKS?156?">SFLEXI!$K$10:$K$117</definedName>
    <definedName name="XDO_?REMARKS?157?">SFLEXI!$K$10:$K$136</definedName>
    <definedName name="XDO_?REMARKS?158?">SFLEXI!$K$10:$K$141</definedName>
    <definedName name="XDO_?REMARKS?159?">SMAAF!$K$10:$K$59</definedName>
    <definedName name="XDO_?REMARKS?16?">SLTEF!$K$10:$K$122</definedName>
    <definedName name="XDO_?REMARKS?160?">SMAAF!$K$10:$K$71</definedName>
    <definedName name="XDO_?REMARKS?161?">SMAAF!$K$10:$K$67</definedName>
    <definedName name="XDO_?REMARKS?162?">SMAAF!$K$10:$K$99</definedName>
    <definedName name="XDO_?REMARKS?163?">SMAAF!$K$10:$K$112</definedName>
    <definedName name="XDO_?REMARKS?164?">SMAAF!$K$10:$K$119</definedName>
    <definedName name="XDO_?REMARKS?165?">SMAAF!$K$10:$K$125</definedName>
    <definedName name="XDO_?REMARKS?166?">SMAAF!$K$10:$K$139</definedName>
    <definedName name="XDO_?REMARKS?167?">SMAAF!$K$10:$K$151</definedName>
    <definedName name="XDO_?REMARKS?168?">SMAAF!$K$10:$K$156</definedName>
    <definedName name="XDO_?REMARKS?169?">SBLUECHIP!$K$10:$K$58</definedName>
    <definedName name="XDO_?REMARKS?17?">#REF!</definedName>
    <definedName name="XDO_?REMARKS?170?">SBLUECHIP!$K$10:$K$84</definedName>
    <definedName name="XDO_?REMARKS?171?">SBLUECHIP!$K$10:$K$103</definedName>
    <definedName name="XDO_?REMARKS?172?">SBLUECHIP!$K$10:$K$108</definedName>
    <definedName name="XDO_?REMARKS?173?">SAOF!$K$10:$K$181</definedName>
    <definedName name="XDO_?REMARKS?174?">SAOF!$K$10:$K$196</definedName>
    <definedName name="XDO_?REMARKS?175?">SAOF!$K$10:$K$212</definedName>
    <definedName name="XDO_?REMARKS?176?">SAOF!$K$10:$K$217</definedName>
    <definedName name="XDO_?REMARKS?177?">SAOF!$K$10:$K$224</definedName>
    <definedName name="XDO_?REMARKS?178?">SAOF!$K$10:$K$234</definedName>
    <definedName name="XDO_?REMARKS?179?">SAOF!$K$10:$K$246</definedName>
    <definedName name="XDO_?REMARKS?18?">#REF!</definedName>
    <definedName name="XDO_?REMARKS?180?">SAOF!$K$10:$K$251</definedName>
    <definedName name="XDO_?REMARKS?181?">SIF!$K$10:$K$49</definedName>
    <definedName name="XDO_?REMARKS?182?">SIF!$K$10:$K$57</definedName>
    <definedName name="XDO_?REMARKS?183?">SIF!$K$10:$K$96</definedName>
    <definedName name="XDO_?REMARKS?184?">SIF!$K$10:$K$101</definedName>
    <definedName name="XDO_?REMARKS?185?">SMLDF!$K$18:$K$60</definedName>
    <definedName name="XDO_?REMARKS?186?">SMLDF!$K$18:$K$70</definedName>
    <definedName name="XDO_?REMARKS?187?">SMLDF!$K$18:$K$75</definedName>
    <definedName name="XDO_?REMARKS?188?">SMLDF!$K$18:$K$87</definedName>
    <definedName name="XDO_?REMARKS?189?">SMLDF!$K$18:$K$100</definedName>
    <definedName name="XDO_?REMARKS?19?">#REF!</definedName>
    <definedName name="XDO_?REMARKS?190?">SMLDF!$K$18:$K$110</definedName>
    <definedName name="XDO_?REMARKS?191?">SMLDF!$K$18:$K$117</definedName>
    <definedName name="XDO_?REMARKS?192?">SMLDF!$K$18:$K$127</definedName>
    <definedName name="XDO_?REMARKS?193?">SMLDF!$K$18:$K$132</definedName>
    <definedName name="XDO_?REMARKS?194?">SSTDF!$K$18:$K$84</definedName>
    <definedName name="XDO_?REMARKS?195?">SSTDF!$K$18:$K$98</definedName>
    <definedName name="XDO_?REMARKS?196?">SSTDF!$K$18:$K$102</definedName>
    <definedName name="XDO_?REMARKS?197?">SSTDF!$K$18:$K$115</definedName>
    <definedName name="XDO_?REMARKS?198?">SSTDF!$K$18:$K$122</definedName>
    <definedName name="XDO_?REMARKS?199?">SSTDF!$K$18:$K$132</definedName>
    <definedName name="XDO_?REMARKS?2?">#REF!</definedName>
    <definedName name="XDO_?REMARKS?20?">#REF!</definedName>
    <definedName name="XDO_?REMARKS?200?">SSTDF!$K$18:$K$137</definedName>
    <definedName name="XDO_?REMARKS?201?">SETFGOLD!$K$46</definedName>
    <definedName name="XDO_?REMARKS?202?">SETFGOLD!$K$46:$K$54</definedName>
    <definedName name="XDO_?REMARKS?203?">SETFGOLD!$K$46:$K$59</definedName>
    <definedName name="XDO_?REMARKS?204?">SPSU!$K$10:$K$32</definedName>
    <definedName name="XDO_?REMARKS?205?">SPSU!$K$10:$K$75</definedName>
    <definedName name="XDO_?REMARKS?206?">SPSU!$K$10:$K$80</definedName>
    <definedName name="XDO_?REMARKS?207?">SGF!$K$42</definedName>
    <definedName name="XDO_?REMARKS?208?">SGF!$K$42:$K$54</definedName>
    <definedName name="XDO_?REMARKS?209?">SGF!$K$42:$K$59</definedName>
    <definedName name="XDO_?REMARKS?21?">SMGLF!$K$10:$K$31</definedName>
    <definedName name="XDO_?REMARKS?210?">SBISENSEX!$K$10:$K$39</definedName>
    <definedName name="XDO_?REMARKS?211?">SBISENSEX!$K$10:$K$82</definedName>
    <definedName name="XDO_?REMARKS?212?">SBISENSEX!$K$10:$K$87</definedName>
    <definedName name="XDO_?REMARKS?213?">SSCF!$K$10:$K$65</definedName>
    <definedName name="XDO_?REMARKS?214?">SSCF!$K$10:$K$76</definedName>
    <definedName name="XDO_?REMARKS?215?">SSCF!$K$10:$K$109</definedName>
    <definedName name="XDO_?REMARKS?216?">SSCF!$K$10:$K$114</definedName>
    <definedName name="XDO_?REMARKS?217?">SBPF!$K$18:$K$58</definedName>
    <definedName name="XDO_?REMARKS?218?">SBPF!$K$18:$K$69</definedName>
    <definedName name="XDO_?REMARKS?219?">SBPF!$K$18:$K$76</definedName>
    <definedName name="XDO_?REMARKS?22?">SMGLF!$K$10:$K$40</definedName>
    <definedName name="XDO_?REMARKS?220?">SBPF!$K$18:$K$95</definedName>
    <definedName name="XDO_?REMARKS?221?">SBPF!$K$18:$K$105</definedName>
    <definedName name="XDO_?REMARKS?222?">SBPF!$K$18:$K$110</definedName>
    <definedName name="XDO_?REMARKS?223?">'SLTAF-I'!$K$10:$K$33</definedName>
    <definedName name="XDO_?REMARKS?224?">'SLTAF-I'!$K$10:$K$76</definedName>
    <definedName name="XDO_?REMARKS?225?">'SLTAF-I'!$K$10:$K$81</definedName>
    <definedName name="XDO_?REMARKS?226?">'SLTAF-II'!$K$10:$K$33</definedName>
    <definedName name="XDO_?REMARKS?227?">'SLTAF-II'!$K$10:$K$76</definedName>
    <definedName name="XDO_?REMARKS?228?">'SLTAF-II'!$K$10:$K$81</definedName>
    <definedName name="XDO_?REMARKS?229?">SBFS!$K$10:$K$34</definedName>
    <definedName name="XDO_?REMARKS?23?">SMGLF!$K$10:$K$41</definedName>
    <definedName name="XDO_?REMARKS?230?">SBFS!$K$10:$K$77</definedName>
    <definedName name="XDO_?REMARKS?231?">SBFS!$K$10:$K$82</definedName>
    <definedName name="XDO_?REMARKS?232?">SETFNN50!$K$10:$K$59</definedName>
    <definedName name="XDO_?REMARKS?233?">SETFNN50!$K$10:$K$102</definedName>
    <definedName name="XDO_?REMARKS?234?">SETFNN50!$K$10:$K$107</definedName>
    <definedName name="XDO_?REMARKS?235?">SETFNIFBK!$K$10:$K$21</definedName>
    <definedName name="XDO_?REMARKS?236?">SETFNIFBK!$K$10:$K$64</definedName>
    <definedName name="XDO_?REMARKS?237?">SETFNIFBK!$K$10:$K$69</definedName>
    <definedName name="XDO_?REMARKS?238?">SETFBSE100!$K$10:$K$110</definedName>
    <definedName name="XDO_?REMARKS?239?">SETFBSE100!$K$10:$K$157</definedName>
    <definedName name="XDO_?REMARKS?24?">SMGLF!$K$10:$K$79</definedName>
    <definedName name="XDO_?REMARKS?240?">SESF!$K$10:$K$110</definedName>
    <definedName name="XDO_?REMARKS?241?">SESF!$K$10:$K$123</definedName>
    <definedName name="XDO_?REMARKS?242?">SESF!$K$10:$K$119</definedName>
    <definedName name="XDO_?REMARKS?243?">SESF!$K$10:$K$148</definedName>
    <definedName name="XDO_?REMARKS?244?">SESF!$K$10:$K$158</definedName>
    <definedName name="XDO_?REMARKS?245?">SESF!$K$10:$K$167</definedName>
    <definedName name="XDO_?REMARKS?246?">SESF!$K$10:$K$174</definedName>
    <definedName name="XDO_?REMARKS?247?">SESF!$K$10:$K$193</definedName>
    <definedName name="XDO_?REMARKS?248?">SESF!$K$10:$K$198</definedName>
    <definedName name="XDO_?REMARKS?249?">SETFNIF50!$K$10:$K$59</definedName>
    <definedName name="XDO_?REMARKS?25?">SMGLF!$K$10:$K$84</definedName>
    <definedName name="XDO_?REMARKS?250?">SETFNIF50!$K$10:$K$102</definedName>
    <definedName name="XDO_?REMARKS?251?">SETFNIF50!$K$10:$K$107</definedName>
    <definedName name="XDO_?REMARKS?252?">'SLTAF-III'!$K$10:$K$34</definedName>
    <definedName name="XDO_?REMARKS?253?">'SLTAF-III'!$K$10:$K$77</definedName>
    <definedName name="XDO_?REMARKS?254?">'SLTAF-III'!$K$10:$K$82</definedName>
    <definedName name="XDO_?REMARKS?255?">SETF10GILT!$K$24</definedName>
    <definedName name="XDO_?REMARKS?256?">SETF10GILT!$K$24:$K$53</definedName>
    <definedName name="XDO_?REMARKS?257?">SETF10GILT!$K$24:$K$58</definedName>
    <definedName name="XDO_?REMARKS?258?">'SLTAF-IV'!$K$10:$K$33</definedName>
    <definedName name="XDO_?REMARKS?259?">'SLTAF-IV'!$K$10:$K$44</definedName>
    <definedName name="XDO_?REMARKS?26?">#REF!</definedName>
    <definedName name="XDO_?REMARKS?260?">'SLTAF-IV'!$K$10:$K$77</definedName>
    <definedName name="XDO_?REMARKS?261?">'SLTAF-IV'!$K$10:$K$82</definedName>
    <definedName name="XDO_?REMARKS?262?">'SLTAF-V'!$K$10:$K$29</definedName>
    <definedName name="XDO_?REMARKS?263?">'SLTAF-V'!$K$10:$K$72</definedName>
    <definedName name="XDO_?REMARKS?264?">'SLTAF-V'!$K$10:$K$77</definedName>
    <definedName name="XDO_?REMARKS?265?">'SLTAF-VI'!$K$10:$K$53</definedName>
    <definedName name="XDO_?REMARKS?266?">'SLTAF-VI'!$K$10:$K$96</definedName>
    <definedName name="XDO_?REMARKS?267?">'SLTAF-VI'!$K$10:$K$101</definedName>
    <definedName name="XDO_?REMARKS?268?">SETFSN50!$K$10:$K$59</definedName>
    <definedName name="XDO_?REMARKS?269?">SETFSN50!$K$10:$K$102</definedName>
    <definedName name="XDO_?REMARKS?27?">#REF!</definedName>
    <definedName name="XDO_?REMARKS?270?">SETFSN50!$K$10:$K$107</definedName>
    <definedName name="XDO_?REMARKS?271?">SBIETFQLTY!$K$10:$K$39</definedName>
    <definedName name="XDO_?REMARKS?272?">SBIETFQLTY!$K$10:$K$82</definedName>
    <definedName name="XDO_?REMARKS?273?">SBIETFQLTY!$K$10:$K$87</definedName>
    <definedName name="XDO_?REMARKS?274?">SCBF!$K$18:$K$99</definedName>
    <definedName name="XDO_?REMARKS?275?">SCBF!$K$18:$K$110</definedName>
    <definedName name="XDO_?REMARKS?276?">SCBF!$K$18:$K$118</definedName>
    <definedName name="XDO_?REMARKS?277?">SCBF!$K$18:$K$137</definedName>
    <definedName name="XDO_?REMARKS?278?">SCBF!$K$18:$K$147</definedName>
    <definedName name="XDO_?REMARKS?279?">SCBF!$K$18:$K$152</definedName>
    <definedName name="XDO_?REMARKS?28?">SEHF!$K$10:$K$38</definedName>
    <definedName name="XDO_?REMARKS?280?">SEMVF!$K$10:$K$59</definedName>
    <definedName name="XDO_?REMARKS?281?">SEMVF!$K$10:$K$102</definedName>
    <definedName name="XDO_?REMARKS?282?">SEMVF!$K$10:$K$107</definedName>
    <definedName name="XDO_?REMARKS?283?">'SFMP- Series 1'!$K$26:$K$31</definedName>
    <definedName name="XDO_?REMARKS?284?">'SFMP- Series 1'!$K$26:$K$49</definedName>
    <definedName name="XDO_?REMARKS?285?">'SFMP- Series 1'!$K$26:$K$64</definedName>
    <definedName name="XDO_?REMARKS?286?">'SFMP- Series 1'!$K$26:$K$69</definedName>
    <definedName name="XDO_?REMARKS?287?">'SFMP- Series 6'!$K$26:$K$29</definedName>
    <definedName name="XDO_?REMARKS?288?">'SFMP- Series 6'!$K$26:$K$47</definedName>
    <definedName name="XDO_?REMARKS?289?">'SFMP- Series 6'!$K$26:$K$62</definedName>
    <definedName name="XDO_?REMARKS?29?">SEHF!$K$10:$K$43</definedName>
    <definedName name="XDO_?REMARKS?290?">'SFMP- Series 6'!$K$26:$K$67</definedName>
    <definedName name="XDO_?REMARKS?291?">'SFMP- Series 34'!$K$26</definedName>
    <definedName name="XDO_?REMARKS?292?">'SFMP- Series 34'!$K$26:$K$41</definedName>
    <definedName name="XDO_?REMARKS?293?">'SFMP- Series 34'!$K$26:$K$56</definedName>
    <definedName name="XDO_?REMARKS?294?">'SFMP- Series 34'!$K$26:$K$61</definedName>
    <definedName name="XDO_?REMARKS?295?">'SMCBF-IP'!$K$10:$K$40</definedName>
    <definedName name="XDO_?REMARKS?296?">'SMCBF-IP'!$K$10:$K$48</definedName>
    <definedName name="XDO_?REMARKS?297?">'SMCBF-IP'!$K$10:$K$50</definedName>
    <definedName name="XDO_?REMARKS?298?">'SMCBF-IP'!$K$10:$K$52</definedName>
    <definedName name="XDO_?REMARKS?299?">'SMCBF-IP'!$K$10:$K$63</definedName>
    <definedName name="XDO_?REMARKS?3?">#REF!</definedName>
    <definedName name="XDO_?REMARKS?30?">SEHF!$K$10:$K$54</definedName>
    <definedName name="XDO_?REMARKS?300?">'SMCBF-IP'!$K$10:$K$92</definedName>
    <definedName name="XDO_?REMARKS?301?">'SMCBF-IP'!$K$10:$K$97</definedName>
    <definedName name="XDO_?REMARKS?302?">SFRDF!$K$18:$K$26</definedName>
    <definedName name="XDO_?REMARKS?303?">SFRDF!$K$18:$K$36</definedName>
    <definedName name="XDO_?REMARKS?304?">SFRDF!$K$18:$K$41</definedName>
    <definedName name="XDO_?REMARKS?305?">SFRDF!$K$18:$K$60</definedName>
    <definedName name="XDO_?REMARKS?306?">SFRDF!$K$18:$K$70</definedName>
    <definedName name="XDO_?REMARKS?307?">SFRDF!$K$18:$K$75</definedName>
    <definedName name="XDO_?REMARKS?308?">SBIETFIT!$K$10:$K$19</definedName>
    <definedName name="XDO_?REMARKS?309?">SBIETFIT!$K$10:$K$62</definedName>
    <definedName name="XDO_?REMARKS?31?">SEHF!$K$10:$K$50</definedName>
    <definedName name="XDO_?REMARKS?310?">SBIETFIT!$K$10:$K$67</definedName>
    <definedName name="XDO_?REMARKS?311?">SBIETFPB!$K$10:$K$19</definedName>
    <definedName name="XDO_?REMARKS?312?">SBIETFPB!$K$10:$K$62</definedName>
    <definedName name="XDO_?REMARKS?313?">SBIETFPB!$K$10:$K$67</definedName>
    <definedName name="XDO_?REMARKS?314?">'SRBF-AP'!$K$10:$K$48</definedName>
    <definedName name="XDO_?REMARKS?315?">'SRBF-AP'!$K$10:$K$57</definedName>
    <definedName name="XDO_?REMARKS?316?">'SRBF-AP'!$K$10:$K$66</definedName>
    <definedName name="XDO_?REMARKS?317?">'SRBF-AP'!$K$10:$K$71</definedName>
    <definedName name="XDO_?REMARKS?318?">'SRBF-AP'!$K$10:$K$98</definedName>
    <definedName name="XDO_?REMARKS?319?">'SRBF-AP'!$K$10:$K$103</definedName>
    <definedName name="XDO_?REMARKS?32?">SEHF!$K$10:$K$87</definedName>
    <definedName name="XDO_?REMARKS?320?">'SRBF-AHP'!$K$10:$K$48</definedName>
    <definedName name="XDO_?REMARKS?321?">'SRBF-AHP'!$K$10:$K$56</definedName>
    <definedName name="XDO_?REMARKS?322?">'SRBF-AHP'!$K$10:$K$62</definedName>
    <definedName name="XDO_?REMARKS?323?">'SRBF-AHP'!$K$10:$K$72</definedName>
    <definedName name="XDO_?REMARKS?324?">'SRBF-AHP'!$K$10:$K$78</definedName>
    <definedName name="XDO_?REMARKS?325?">'SRBF-AHP'!$K$10:$K$85</definedName>
    <definedName name="XDO_?REMARKS?326?">'SRBF-AHP'!$K$10:$K$106</definedName>
    <definedName name="XDO_?REMARKS?327?">'SRBF-AHP'!$K$10:$K$111</definedName>
    <definedName name="XDO_?REMARKS?328?">'SRBF-CHP'!$K$10:$K$48</definedName>
    <definedName name="XDO_?REMARKS?329?">'SRBF-CHP'!$K$10:$K$66</definedName>
    <definedName name="XDO_?REMARKS?33?">SEHF!$K$10:$K$101</definedName>
    <definedName name="XDO_?REMARKS?330?">'SRBF-CHP'!$K$10:$K$75</definedName>
    <definedName name="XDO_?REMARKS?331?">'SRBF-CHP'!$K$10:$K$104</definedName>
    <definedName name="XDO_?REMARKS?332?">'SRBF-CHP'!$K$10:$K$109</definedName>
    <definedName name="XDO_?REMARKS?333?">'SRBF-CP'!$K$10:$K$48</definedName>
    <definedName name="XDO_?REMARKS?334?">'SRBF-CP'!$K$10:$K$65</definedName>
    <definedName name="XDO_?REMARKS?335?">'SRBF-CP'!$K$10:$K$73</definedName>
    <definedName name="XDO_?REMARKS?336?">'SRBF-CP'!$K$10:$K$102</definedName>
    <definedName name="XDO_?REMARKS?337?">'SRBF-CP'!$K$10:$K$107</definedName>
    <definedName name="XDO_?REMARKS?338?">'SIA-US EQUITY FOF'!$K$14</definedName>
    <definedName name="XDO_?REMARKS?339?">'SIA-US EQUITY FOF'!$K$14:$K$53</definedName>
    <definedName name="XDO_?REMARKS?34?">SEHF!$K$10:$K$110</definedName>
    <definedName name="XDO_?REMARKS?340?">'SIA-US EQUITY FOF'!$K$14:$K$58</definedName>
    <definedName name="XDO_?REMARKS?341?">'SFMP- Series 41'!$K$18:$K$19</definedName>
    <definedName name="XDO_?REMARKS?342?">'SFMP- Series 41'!$K$18:$K$27</definedName>
    <definedName name="XDO_?REMARKS?343?">'SFMP- Series 41'!$K$18:$K$34</definedName>
    <definedName name="XDO_?REMARKS?344?">'SFMP- Series 41'!$K$18:$K$54</definedName>
    <definedName name="XDO_?REMARKS?345?">'SFMP- Series 41'!$K$18:$K$69</definedName>
    <definedName name="XDO_?REMARKS?346?">'SFMP- Series 41'!$K$18:$K$74</definedName>
    <definedName name="XDO_?REMARKS?347?">'SFMP- Series 42'!$K$18</definedName>
    <definedName name="XDO_?REMARKS?348?">'SFMP- Series 42'!$K$18:$K$40</definedName>
    <definedName name="XDO_?REMARKS?349?">'SFMP- Series 42'!$K$18:$K$61</definedName>
    <definedName name="XDO_?REMARKS?35?">SEHF!$K$10:$K$115</definedName>
    <definedName name="XDO_?REMARKS?350?">'SFMP- Series 42'!$K$18:$K$76</definedName>
    <definedName name="XDO_?REMARKS?351?">'SFMP- Series 42'!$K$18:$K$81</definedName>
    <definedName name="XDO_?REMARKS?352?">'SFMP- Series 43'!$K$26:$K$34</definedName>
    <definedName name="XDO_?REMARKS?353?">'SFMP- Series 43'!$K$26:$K$52</definedName>
    <definedName name="XDO_?REMARKS?354?">'SFMP- Series 43'!$K$26:$K$67</definedName>
    <definedName name="XDO_?REMARKS?355?">'SFMP- Series 43'!$K$26:$K$72</definedName>
    <definedName name="XDO_?REMARKS?356?">'SNN50'!$K$10:$K$59</definedName>
    <definedName name="XDO_?REMARKS?357?">'SNN50'!$K$10:$K$102</definedName>
    <definedName name="XDO_?REMARKS?358?">'SNN50'!$K$10:$K$107</definedName>
    <definedName name="XDO_?REMARKS?359?">'SFMP- Series 44'!$K$26:$K$31</definedName>
    <definedName name="XDO_?REMARKS?36?">SEHF!$K$10:$K$121</definedName>
    <definedName name="XDO_?REMARKS?360?">'SFMP- Series 44'!$K$26:$K$52</definedName>
    <definedName name="XDO_?REMARKS?361?">'SFMP- Series 44'!$K$26:$K$67</definedName>
    <definedName name="XDO_?REMARKS?362?">'SFMP- Series 44'!$K$26:$K$72</definedName>
    <definedName name="XDO_?REMARKS?363?">'SFMP- Series 45'!$K$26:$K$33</definedName>
    <definedName name="XDO_?REMARKS?364?">'SFMP- Series 45'!$K$26:$K$55</definedName>
    <definedName name="XDO_?REMARKS?365?">'SFMP- Series 45'!$K$26:$K$70</definedName>
    <definedName name="XDO_?REMARKS?366?">'SFMP- Series 45'!$K$26:$K$75</definedName>
    <definedName name="XDO_?REMARKS?367?">SBIETFCON!$K$10:$K$39</definedName>
    <definedName name="XDO_?REMARKS?368?">SBIETFCON!$K$10:$K$82</definedName>
    <definedName name="XDO_?REMARKS?369?">SBIETFCON!$K$10:$K$87</definedName>
    <definedName name="XDO_?REMARKS?37?">SEHF!$K$10:$K$129</definedName>
    <definedName name="XDO_?REMARKS?370?">'SFMP- Series 46'!$K$26:$K$29</definedName>
    <definedName name="XDO_?REMARKS?371?">'SFMP- Series 46'!$K$26:$K$47</definedName>
    <definedName name="XDO_?REMARKS?372?">'SFMP- Series 46'!$K$26:$K$62</definedName>
    <definedName name="XDO_?REMARKS?373?">'SFMP- Series 46'!$K$26:$K$67</definedName>
    <definedName name="XDO_?REMARKS?374?">'SFMP- Series 47'!$K$26:$K$27</definedName>
    <definedName name="XDO_?REMARKS?375?">'SFMP- Series 47'!$K$26:$K$46</definedName>
    <definedName name="XDO_?REMARKS?376?">'SFMP- Series 47'!$K$26:$K$61</definedName>
    <definedName name="XDO_?REMARKS?377?">'SFMP- Series 47'!$K$26:$K$66</definedName>
    <definedName name="XDO_?REMARKS?378?">'SFMP- Series 48'!$K$26:$K$28</definedName>
    <definedName name="XDO_?REMARKS?379?">'SFMP- Series 48'!$K$26:$K$45</definedName>
    <definedName name="XDO_?REMARKS?38?">SEHF!$K$10:$K$144</definedName>
    <definedName name="XDO_?REMARKS?380?">'SFMP- Series 48'!$K$26:$K$60</definedName>
    <definedName name="XDO_?REMARKS?381?">'SFMP- Series 48'!$K$26:$K$65</definedName>
    <definedName name="XDO_?REMARKS?382?">SBAF!$K$10:$K$81</definedName>
    <definedName name="XDO_?REMARKS?383?">SBAF!$K$10:$K$87</definedName>
    <definedName name="XDO_?REMARKS?384?">SBAF!$K$10:$K$95</definedName>
    <definedName name="XDO_?REMARKS?385?">SBAF!$K$10:$K$91</definedName>
    <definedName name="XDO_?REMARKS?386?">SBAF!$K$10:$K$121</definedName>
    <definedName name="XDO_?REMARKS?387?">SBAF!$K$10:$K$132</definedName>
    <definedName name="XDO_?REMARKS?388?">SBAF!$K$10:$K$147</definedName>
    <definedName name="XDO_?REMARKS?389?">SBAF!$K$10:$K$174</definedName>
    <definedName name="XDO_?REMARKS?39?">SEHF!$K$10:$K$149</definedName>
    <definedName name="XDO_?REMARKS?390?">SBAF!$K$10:$K$179</definedName>
    <definedName name="XDO_?REMARKS?391?">'SFMP- Series 49'!$K$26:$K$33</definedName>
    <definedName name="XDO_?REMARKS?392?">'SFMP- Series 49'!$K$26:$K$52</definedName>
    <definedName name="XDO_?REMARKS?393?">'SFMP- Series 49'!$K$26:$K$67</definedName>
    <definedName name="XDO_?REMARKS?394?">'SFMP- Series 49'!$K$26:$K$72</definedName>
    <definedName name="XDO_?REMARKS?395?">'SFMP- Series 50'!$K$26:$K$30</definedName>
    <definedName name="XDO_?REMARKS?396?">'SFMP- Series 50'!$K$26:$K$48</definedName>
    <definedName name="XDO_?REMARKS?397?">'SFMP- Series 50'!$K$26:$K$63</definedName>
    <definedName name="XDO_?REMARKS?398?">'SFMP- Series 50'!$K$26:$K$68</definedName>
    <definedName name="XDO_?REMARKS?399?">'SFMP- Series 51'!$K$26:$K$36</definedName>
    <definedName name="XDO_?REMARKS?4?">#REF!</definedName>
    <definedName name="XDO_?REMARKS?40?">#REF!</definedName>
    <definedName name="XDO_?REMARKS?400?">'SFMP- Series 51'!$K$26:$K$57</definedName>
    <definedName name="XDO_?REMARKS?401?">'SFMP- Series 51'!$K$26:$K$72</definedName>
    <definedName name="XDO_?REMARKS?402?">'SFMP- Series 51'!$K$26:$K$77</definedName>
    <definedName name="XDO_?REMARKS?403?">'SFMP- Series 52'!$K$26:$K$30</definedName>
    <definedName name="XDO_?REMARKS?404?">'SFMP- Series 52'!$K$26:$K$51</definedName>
    <definedName name="XDO_?REMARKS?405?">'SFMP- Series 52'!$K$26:$K$66</definedName>
    <definedName name="XDO_?REMARKS?406?">'SFMP- Series 52'!$K$26:$K$71</definedName>
    <definedName name="XDO_?REMARKS?407?">'SFMP- Series 53'!$K$26:$K$34</definedName>
    <definedName name="XDO_?REMARKS?408?">'SFMP- Series 53'!$K$26:$K$54</definedName>
    <definedName name="XDO_?REMARKS?409?">'SFMP- Series 53'!$K$26:$K$69</definedName>
    <definedName name="XDO_?REMARKS?41?">#REF!</definedName>
    <definedName name="XDO_?REMARKS?410?">'SFMP- Series 53'!$K$26:$K$74</definedName>
    <definedName name="XDO_?REMARKS?411?">'SFMP- Series 54'!$K$26:$K$28</definedName>
    <definedName name="XDO_?REMARKS?412?">'SFMP- Series 54'!$K$26:$K$43</definedName>
    <definedName name="XDO_?REMARKS?413?">'SFMP- Series 54'!$K$26:$K$58</definedName>
    <definedName name="XDO_?REMARKS?414?">'SFMP- Series 54'!$K$26:$K$63</definedName>
    <definedName name="XDO_?REMARKS?415?">'SFMP- Series 55'!$K$26:$K$32</definedName>
    <definedName name="XDO_?REMARKS?416?">'SFMP- Series 55'!$K$26:$K$52</definedName>
    <definedName name="XDO_?REMARKS?417?">'SFMP- Series 55'!$K$26:$K$67</definedName>
    <definedName name="XDO_?REMARKS?418?">'SFMP- Series 55'!$K$26:$K$72</definedName>
    <definedName name="XDO_?REMARKS?419?">'SFMP- Series 56'!$K$26:$K$28</definedName>
    <definedName name="XDO_?REMARKS?42?">SMIF!$K$18:$K$33</definedName>
    <definedName name="XDO_?REMARKS?420?">'SFMP- Series 56'!$K$26:$K$44</definedName>
    <definedName name="XDO_?REMARKS?421?">'SFMP- Series 56'!$K$26:$K$59</definedName>
    <definedName name="XDO_?REMARKS?422?">'SFMP- Series 56'!$K$26:$K$64</definedName>
    <definedName name="XDO_?REMARKS?423?">'SFMP- Series 57'!$K$26:$K$29</definedName>
    <definedName name="XDO_?REMARKS?424?">'SFMP- Series 57'!$K$26:$K$50</definedName>
    <definedName name="XDO_?REMARKS?425?">'SFMP- Series 57'!$K$26:$K$65</definedName>
    <definedName name="XDO_?REMARKS?426?">'SFMP- Series 57'!$K$26:$K$70</definedName>
    <definedName name="XDO_?REMARKS?427?">'SFMP- Series 58'!$K$26:$K$31</definedName>
    <definedName name="XDO_?REMARKS?428?">'SFMP- Series 58'!$K$26:$K$49</definedName>
    <definedName name="XDO_?REMARKS?429?">'SFMP- Series 58'!$K$26:$K$64</definedName>
    <definedName name="XDO_?REMARKS?43?">SMIF!$K$18:$K$45</definedName>
    <definedName name="XDO_?REMARKS?430?">'SFMP- Series 58'!$K$26:$K$69</definedName>
    <definedName name="XDO_?REMARKS?431?">SCPSE!$K$18:$K$43</definedName>
    <definedName name="XDO_?REMARKS?432?">SCPSE!$K$18:$K$52</definedName>
    <definedName name="XDO_?REMARKS?433?">SCPSE!$K$18:$K$130</definedName>
    <definedName name="XDO_?REMARKS?434?">SCPSE!$K$18:$K$157</definedName>
    <definedName name="XDO_?REMARKS?435?">SCPSE!$K$18:$K$162</definedName>
    <definedName name="XDO_?REMARKS?436?">'SFMP- Series 59'!$K$38:$K$40</definedName>
    <definedName name="XDO_?REMARKS?437?">'SFMP- Series 59'!$K$38:$K$55</definedName>
    <definedName name="XDO_?REMARKS?438?">'SFMP- Series 59'!$K$38:$K$60</definedName>
    <definedName name="XDO_?REMARKS?439?">'SFMP- Series 60'!$K$26:$K$30</definedName>
    <definedName name="XDO_?REMARKS?44?">SMIF!$K$18:$K$49</definedName>
    <definedName name="XDO_?REMARKS?440?">'SFMP- Series 60'!$K$26:$K$49</definedName>
    <definedName name="XDO_?REMARKS?441?">'SFMP- Series 60'!$K$26:$K$64</definedName>
    <definedName name="XDO_?REMARKS?442?">'SFMP- Series 60'!$K$26:$K$69</definedName>
    <definedName name="XDO_?REMARKS?443?">SMCF!$K$10:$K$48</definedName>
    <definedName name="XDO_?REMARKS?444?">SMCF!$K$10:$K$63</definedName>
    <definedName name="XDO_?REMARKS?445?">SMCF!$K$10:$K$74</definedName>
    <definedName name="XDO_?REMARKS?446?">SMCF!$K$10:$K$93</definedName>
    <definedName name="XDO_?REMARKS?447?">SMCF!$K$10:$K$98</definedName>
    <definedName name="XDO_?REMARKS?448?">'SFMP- Series 61'!$K$26:$K$36</definedName>
    <definedName name="XDO_?REMARKS?449?">'SFMP- Series 61'!$K$26:$K$56</definedName>
    <definedName name="XDO_?REMARKS?45?">SMIF!$K$18:$K$68</definedName>
    <definedName name="XDO_?REMARKS?450?">'SFMP- Series 61'!$K$26:$K$71</definedName>
    <definedName name="XDO_?REMARKS?451?">'SFMP- Series 61'!$K$26:$K$76</definedName>
    <definedName name="XDO_?REMARKS?452?">'SFMP- Series 66'!$K$26:$K$34</definedName>
    <definedName name="XDO_?REMARKS?453?">'SFMP- Series 66'!$K$26:$K$55</definedName>
    <definedName name="XDO_?REMARKS?454?">'SFMP- Series 66'!$K$26:$K$70</definedName>
    <definedName name="XDO_?REMARKS?455?">'SFMP- Series 66'!$K$26:$K$75</definedName>
    <definedName name="XDO_?REMARKS?456?">'SFMP- Series 67'!$K$26:$K$34</definedName>
    <definedName name="XDO_?REMARKS?457?">'SFMP- Series 67'!$K$26:$K$55</definedName>
    <definedName name="XDO_?REMARKS?458?">'SFMP- Series 67'!$K$26:$K$70</definedName>
    <definedName name="XDO_?REMARKS?459?">'SFMP- Series 67'!$K$26:$K$75</definedName>
    <definedName name="XDO_?REMARKS?46?">SMIF!$K$18:$K$78</definedName>
    <definedName name="XDO_?REMARKS?460?">'SFMP- Series 64'!$K$24</definedName>
    <definedName name="XDO_?REMARKS?461?">'SFMP- Series 64'!$K$24:$K$32</definedName>
    <definedName name="XDO_?REMARKS?462?">'SFMP- Series 64'!$K$24:$K$50</definedName>
    <definedName name="XDO_?REMARKS?463?">'SFMP- Series 64'!$K$24:$K$65</definedName>
    <definedName name="XDO_?REMARKS?464?">'SFMP- Series 64'!$K$24:$K$70</definedName>
    <definedName name="XDO_?REMARKS?465?">'SFMP- Series 68'!$K$24</definedName>
    <definedName name="XDO_?REMARKS?466?">'SFMP- Series 68'!$K$24:$K$41</definedName>
    <definedName name="XDO_?REMARKS?467?">'SFMP- Series 68'!$K$24:$K$56</definedName>
    <definedName name="XDO_?REMARKS?468?">'SFMP- Series 68'!$K$24:$K$61</definedName>
    <definedName name="XDO_?REMARKS?469?">SNM150IF!$K$10:$K$159</definedName>
    <definedName name="XDO_?REMARKS?47?">SMIF!$K$18:$K$83</definedName>
    <definedName name="XDO_?REMARKS?470?">SNM150IF!$K$10:$K$202</definedName>
    <definedName name="XDO_?REMARKS?471?">SNM150IF!$K$10:$K$207</definedName>
    <definedName name="XDO_?REMARKS?472?">SNS250IF!$K$10:$K$259</definedName>
    <definedName name="XDO_?REMARKS?473?">SNS250IF!$K$10:$K$302</definedName>
    <definedName name="XDO_?REMARKS?474?">SNS250IF!$K$10:$K$307</definedName>
    <definedName name="XDO_?REMARKS?475?">'SCIGI-JUN 2036'!$K$24:$K$26</definedName>
    <definedName name="XDO_?REMARKS?476?">'SCIGI-JUN 2036'!$K$24:$K$55</definedName>
    <definedName name="XDO_?REMARKS?477?">'SCIGI-JUN 2036'!$K$24:$K$60</definedName>
    <definedName name="XDO_?REMARKS?478?">'SCIGI-APR 2029'!$K$24</definedName>
    <definedName name="XDO_?REMARKS?479?">'SCIGI-APR 2029'!$K$24:$K$53</definedName>
    <definedName name="XDO_?REMARKS?48?">#REF!</definedName>
    <definedName name="XDO_?REMARKS?480?">'SCIGI-APR 2029'!$K$24:$K$58</definedName>
    <definedName name="XDO_?REMARKS?481?">'SCISI-SEP 2027'!$K$24</definedName>
    <definedName name="XDO_?REMARKS?482?">'SCISI-SEP 2027'!$K$24:$K$44</definedName>
    <definedName name="XDO_?REMARKS?483?">'SCISI-SEP 2027'!$K$24:$K$71</definedName>
    <definedName name="XDO_?REMARKS?484?">'SCISI-SEP 2027'!$K$24:$K$76</definedName>
    <definedName name="XDO_?REMARKS?485?">'SFMP- Series 72'!$K$38:$K$41</definedName>
    <definedName name="XDO_?REMARKS?486?">'SFMP- Series 72'!$K$38:$K$56</definedName>
    <definedName name="XDO_?REMARKS?487?">'SFMP- Series 72'!$K$38:$K$61</definedName>
    <definedName name="XDO_?REMARKS?488?">'SFMP- Series 73'!$K$38:$K$41</definedName>
    <definedName name="XDO_?REMARKS?489?">'SFMP- Series 73'!$K$38:$K$56</definedName>
    <definedName name="XDO_?REMARKS?49?">#REF!</definedName>
    <definedName name="XDO_?REMARKS?490?">'SFMP- Series 73'!$K$38:$K$61</definedName>
    <definedName name="XDO_?REMARKS?491?">SLDF!$K$24:$K$32</definedName>
    <definedName name="XDO_?REMARKS?492?">SLDF!$K$24:$K$53</definedName>
    <definedName name="XDO_?REMARKS?493?">SLDF!$K$24:$K$63</definedName>
    <definedName name="XDO_?REMARKS?494?">SLDF!$K$24:$K$68</definedName>
    <definedName name="XDO_?REMARKS?495?">'SFMP- Series 74'!$K$26:$K$33</definedName>
    <definedName name="XDO_?REMARKS?496?">'SFMP- Series 74'!$K$26:$K$49</definedName>
    <definedName name="XDO_?REMARKS?497?">'SFMP- Series 74'!$K$26:$K$64</definedName>
    <definedName name="XDO_?REMARKS?498?">'SFMP- Series 74'!$K$26:$K$69</definedName>
    <definedName name="XDO_?REMARKS?499?">'SFMP- Series 76'!$K$18:$K$20</definedName>
    <definedName name="XDO_?REMARKS?5?">#REF!</definedName>
    <definedName name="XDO_?REMARKS?50?">SCOF!$K$10:$K$52</definedName>
    <definedName name="XDO_?REMARKS?500?">'SFMP- Series 76'!$K$18:$K$30</definedName>
    <definedName name="XDO_?REMARKS?501?">'SFMP- Series 76'!$K$18:$K$47</definedName>
    <definedName name="XDO_?REMARKS?502?">'SFMP- Series 76'!$K$18:$K$62</definedName>
    <definedName name="XDO_?REMARKS?503?">'SFMP- Series 76'!$K$18:$K$67</definedName>
    <definedName name="XDO_?REMARKS?504?">'SFMP- Series 78'!$K$18:$K$21</definedName>
    <definedName name="XDO_?REMARKS?505?">'SFMP- Series 78'!$K$18:$K$33</definedName>
    <definedName name="XDO_?REMARKS?506?">'SFMP- Series 78'!$K$18:$K$49</definedName>
    <definedName name="XDO_?REMARKS?507?">'SFMP- Series 78'!$K$18:$K$64</definedName>
    <definedName name="XDO_?REMARKS?508?">'SFMP- Series 78'!$K$18:$K$69</definedName>
    <definedName name="XDO_?REMARKS?509?">SDYF!$K$10:$K$44</definedName>
    <definedName name="XDO_?REMARKS?51?">SCOF!$K$10:$K$95</definedName>
    <definedName name="XDO_?REMARKS?510?">SDYF!$K$10:$K$57</definedName>
    <definedName name="XDO_?REMARKS?511?">SDYF!$K$10:$K$52</definedName>
    <definedName name="XDO_?REMARKS?512?">SDYF!$K$10:$K$96</definedName>
    <definedName name="XDO_?REMARKS?513?">SDYF!$K$10:$K$101</definedName>
    <definedName name="XDO_?REMARKS?514?">'SFMP- Series 79'!$K$18:$K$21</definedName>
    <definedName name="XDO_?REMARKS?515?">'SFMP- Series 79'!$K$18:$K$44</definedName>
    <definedName name="XDO_?REMARKS?516?">'SFMP- Series 79'!$K$18:$K$59</definedName>
    <definedName name="XDO_?REMARKS?517?">'SFMP- Series 79'!$K$18:$K$64</definedName>
    <definedName name="XDO_?REMARKS?518?">'SFMP- Series 81'!$K$18:$K$25</definedName>
    <definedName name="XDO_?REMARKS?519?">'SFMP- Series 81'!$K$18:$K$41</definedName>
    <definedName name="XDO_?REMARKS?52?">SCOF!$K$10:$K$100</definedName>
    <definedName name="XDO_?REMARKS?520?">'SFMP- Series 81'!$K$18:$K$58</definedName>
    <definedName name="XDO_?REMARKS?521?">'SFMP- Series 81'!$K$18:$K$73</definedName>
    <definedName name="XDO_?REMARKS?522?">'SFMP- Series 81'!$K$18:$K$78</definedName>
    <definedName name="XDO_?REMARKS?523?">'SBI-BSE-SENSEX-IF'!$K$10:$K$39</definedName>
    <definedName name="XDO_?REMARKS?524?">'SBI-BSE-SENSEX-IF'!$K$10:$K$82</definedName>
    <definedName name="XDO_?REMARKS?525?">'SBI-BSE-SENSEX-IF'!$K$10:$K$87</definedName>
    <definedName name="XDO_?REMARKS?526?">'SBI Nifty 1 D Rate ETF'!$K$52</definedName>
    <definedName name="XDO_?REMARKS?527?">'SBI Nifty 1 D Rate ETF'!$K$52:$K$57</definedName>
    <definedName name="XDO_?REMARKS?528?">SN50EWIF!$K$10:$K$59</definedName>
    <definedName name="XDO_?REMARKS?529?">SN50EWIF!$K$10:$K$102</definedName>
    <definedName name="XDO_?REMARKS?53?">STOF!$K$10:$K$25</definedName>
    <definedName name="XDO_?REMARKS?530?">SN50EWIF!$K$10:$K$107</definedName>
    <definedName name="XDO_?REMARKS?531?">'SFMP- Series 92'!$K$30:$K$35</definedName>
    <definedName name="XDO_?REMARKS?532?">'SFMP- Series 92'!$K$30:$K$47</definedName>
    <definedName name="XDO_?REMARKS?533?">'SFMP- Series 92'!$K$30:$K$68</definedName>
    <definedName name="XDO_?REMARKS?534?">'SFMP- Series 92'!$K$30:$K$73</definedName>
    <definedName name="XDO_?REMARKS?535?">'SBI Energy Opportunities Fund'!$K$10:$K$33</definedName>
    <definedName name="XDO_?REMARKS?536?">'SBI Energy Opportunities Fund'!$K$10:$K$59</definedName>
    <definedName name="XDO_?REMARKS?537?">'SBI Energy Opportunities Fund'!$K$10:$K$78</definedName>
    <definedName name="XDO_?REMARKS?538?">'SBI Energy Opportunities Fund'!$K$10:$K$83</definedName>
    <definedName name="XDO_?REMARKS?539?">#REF!</definedName>
    <definedName name="XDO_?REMARKS?54?">STOF!$K$10:$K$30</definedName>
    <definedName name="XDO_?REMARKS?540?">#REF!</definedName>
    <definedName name="XDO_?REMARKS?541?">#REF!</definedName>
    <definedName name="XDO_?REMARKS?542?">#REF!</definedName>
    <definedName name="XDO_?REMARKS?543?">#REF!</definedName>
    <definedName name="XDO_?REMARKS?544?">#REF!</definedName>
    <definedName name="XDO_?REMARKS?545?">#REF!</definedName>
    <definedName name="XDO_?REMARKS?546?">#REF!</definedName>
    <definedName name="XDO_?REMARKS?547?">#REF!</definedName>
    <definedName name="XDO_?REMARKS?548?">#REF!</definedName>
    <definedName name="XDO_?REMARKS?549?">#REF!</definedName>
    <definedName name="XDO_?REMARKS?55?">STOF!$K$10:$K$38</definedName>
    <definedName name="XDO_?REMARKS?550?">#REF!</definedName>
    <definedName name="XDO_?REMARKS?551?">#REF!</definedName>
    <definedName name="XDO_?REMARKS?552?">#REF!</definedName>
    <definedName name="XDO_?REMARKS?553?">#REF!</definedName>
    <definedName name="XDO_?REMARKS?554?">#REF!</definedName>
    <definedName name="XDO_?REMARKS?555?">#REF!</definedName>
    <definedName name="XDO_?REMARKS?56?">STOF!$K$10:$K$77</definedName>
    <definedName name="XDO_?REMARKS?57?">STOF!$K$10:$K$82</definedName>
    <definedName name="XDO_?REMARKS?58?">SHOF!$K$10:$K$33</definedName>
    <definedName name="XDO_?REMARKS?59?">SHOF!$K$10:$K$39</definedName>
    <definedName name="XDO_?REMARKS?6?">#REF!</definedName>
    <definedName name="XDO_?REMARKS?60?">SHOF!$K$10:$K$46</definedName>
    <definedName name="XDO_?REMARKS?61?">SHOF!$K$10:$K$79</definedName>
    <definedName name="XDO_?REMARKS?62?">SHOF!$K$10:$K$84</definedName>
    <definedName name="XDO_?REMARKS?63?">SCF!$K$10:$K$98</definedName>
    <definedName name="XDO_?REMARKS?64?">SCF!$K$10:$K$105</definedName>
    <definedName name="XDO_?REMARKS?65?">SCF!$K$10:$K$109</definedName>
    <definedName name="XDO_?REMARKS?66?">SCF!$K$10:$K$134</definedName>
    <definedName name="XDO_?REMARKS?67?">SCF!$K$10:$K$153</definedName>
    <definedName name="XDO_?REMARKS?68?">SCF!$K$10:$K$158</definedName>
    <definedName name="XDO_?REMARKS?69?">SNIF!$K$10:$K$59</definedName>
    <definedName name="XDO_?REMARKS?7?">#REF!</definedName>
    <definedName name="XDO_?REMARKS?70?">SNIF!$K$10:$K$102</definedName>
    <definedName name="XDO_?REMARKS?71?">SNIF!$K$10:$K$107</definedName>
    <definedName name="XDO_?REMARKS?72?">'SMCBF-SP'!$K$10:$K$30</definedName>
    <definedName name="XDO_?REMARKS?73?">'SMCBF-SP'!$K$10:$K$46</definedName>
    <definedName name="XDO_?REMARKS?74?">'SMCBF-SP'!$K$10:$K$56</definedName>
    <definedName name="XDO_?REMARKS?75?">'SMCBF-SP'!$K$10:$K$61</definedName>
    <definedName name="XDO_?REMARKS?76?">'SMCBF-SP'!$K$10:$K$74</definedName>
    <definedName name="XDO_?REMARKS?77?">'SMCBF-SP'!$K$10:$K$89</definedName>
    <definedName name="XDO_?REMARKS?78?">'SMCBF-SP'!$K$10:$K$94</definedName>
    <definedName name="XDO_?REMARKS?79?">SOF!$K$52:$K$53</definedName>
    <definedName name="XDO_?REMARKS?8?">#REF!</definedName>
    <definedName name="XDO_?REMARKS?80?">SOF!$K$52:$K$58</definedName>
    <definedName name="XDO_?REMARKS?81?">SMMDF!$K$18:$K$53</definedName>
    <definedName name="XDO_?REMARKS?82?">SMMDF!$K$18:$K$65</definedName>
    <definedName name="XDO_?REMARKS?83?">SMMDF!$K$18:$K$71</definedName>
    <definedName name="XDO_?REMARKS?84?">SMMDF!$K$18:$K$90</definedName>
    <definedName name="XDO_?REMARKS?85?">SMMDF!$K$18:$K$100</definedName>
    <definedName name="XDO_?REMARKS?86?">SMMDF!$K$18:$K$105</definedName>
    <definedName name="XDO_?REMARKS?87?">SLF!$K$18</definedName>
    <definedName name="XDO_?REMARKS?88?">SLF!$K$18:$K$28</definedName>
    <definedName name="XDO_?REMARKS?89?">SLF!$K$18:$K$86</definedName>
    <definedName name="XDO_?REMARKS?9?">SLMF!$K$10:$K$85</definedName>
    <definedName name="XDO_?REMARKS?90?">SLF!$K$18:$K$118</definedName>
    <definedName name="XDO_?REMARKS?91?">SLF!$K$18:$K$135</definedName>
    <definedName name="XDO_?REMARKS?92?">SLF!$K$18:$K$146</definedName>
    <definedName name="XDO_?REMARKS?93?">SLF!$K$18:$K$156</definedName>
    <definedName name="XDO_?REMARKS?94?">SLF!$K$18:$K$161</definedName>
    <definedName name="XDO_?REMARKS?95?">SDBF!$K$18:$K$21</definedName>
    <definedName name="XDO_?REMARKS?96?">SDBF!$K$18:$K$32</definedName>
    <definedName name="XDO_?REMARKS?97?">SDBF!$K$18:$K$41</definedName>
    <definedName name="XDO_?REMARKS?98?">SDBF!$K$18:$K$60</definedName>
    <definedName name="XDO_?REMARKS?99?">SDBF!$K$18:$K$70</definedName>
    <definedName name="XDO_?TDATE?">SMEEF!$D$4</definedName>
    <definedName name="XDO_?TITL?">SMEEF!$A$8:$A$45</definedName>
    <definedName name="XDO_?TITL?1?">#REF!</definedName>
    <definedName name="XDO_?TITL?10?">#REF!</definedName>
    <definedName name="XDO_?TITL?100?">SMCF!$A$8:$A$48</definedName>
    <definedName name="XDO_?TITL?101?">'SFMP- Series 61'!$A$16:$A$36</definedName>
    <definedName name="XDO_?TITL?102?">'SFMP- Series 66'!$A$16:$A$34</definedName>
    <definedName name="XDO_?TITL?103?">'SFMP- Series 67'!$A$16:$A$34</definedName>
    <definedName name="XDO_?TITL?104?">'SFMP- Series 64'!$A$16:$A$24</definedName>
    <definedName name="XDO_?TITL?105?">'SFMP- Series 68'!$A$16:$A$24</definedName>
    <definedName name="XDO_?TITL?106?">SNM150IF!$A$8:$A$159</definedName>
    <definedName name="XDO_?TITL?107?">SNS250IF!$A$8:$A$259</definedName>
    <definedName name="XDO_?TITL?108?">'SCIGI-JUN 2036'!$A$16:$A$26</definedName>
    <definedName name="XDO_?TITL?109?">'SCIGI-APR 2029'!$A$16:$A$24</definedName>
    <definedName name="XDO_?TITL?11?">SEHF!$A$8:$A$38</definedName>
    <definedName name="XDO_?TITL?110?">'SCISI-SEP 2027'!$A$16:$A$24</definedName>
    <definedName name="XDO_?TITL?111?">'SFMP- Series 72'!$A$28:$A$41</definedName>
    <definedName name="XDO_?TITL?112?">'SFMP- Series 73'!$A$28:$A$41</definedName>
    <definedName name="XDO_?TITL?113?">SLDF!$A$16:$A$32</definedName>
    <definedName name="XDO_?TITL?114?">'SFMP- Series 74'!$A$16:$A$33</definedName>
    <definedName name="XDO_?TITL?115?">'SFMP- Series 76'!$A$16:$A$20</definedName>
    <definedName name="XDO_?TITL?116?">'SFMP- Series 78'!$A$16:$A$21</definedName>
    <definedName name="XDO_?TITL?117?">SDYF!$A$8:$A$44</definedName>
    <definedName name="XDO_?TITL?118?">'SFMP- Series 79'!$A$16:$A$21</definedName>
    <definedName name="XDO_?TITL?119?">'SFMP- Series 81'!$A$16:$A$25</definedName>
    <definedName name="XDO_?TITL?12?">#REF!</definedName>
    <definedName name="XDO_?TITL?120?">'SBI-BSE-SENSEX-IF'!$A$8:$A$39</definedName>
    <definedName name="XDO_?TITL?121?">'SBI Nifty 1 D Rate ETF'!$A$40:$A$52</definedName>
    <definedName name="XDO_?TITL?122?">SN50EWIF!$A$8:$A$59</definedName>
    <definedName name="XDO_?TITL?123?">'SFMP- Series 92'!$A$28:$A$35</definedName>
    <definedName name="XDO_?TITL?124?">'SBI Energy Opportunities Fund'!$A$8:$A$33</definedName>
    <definedName name="XDO_?TITL?125?">#REF!</definedName>
    <definedName name="XDO_?TITL?126?">#REF!</definedName>
    <definedName name="XDO_?TITL?127?">#REF!</definedName>
    <definedName name="XDO_?TITL?128?">#REF!</definedName>
    <definedName name="XDO_?TITL?129?">#REF!</definedName>
    <definedName name="XDO_?TITL?13?">SMIF!$A$16:$A$33</definedName>
    <definedName name="XDO_?TITL?130?">#REF!</definedName>
    <definedName name="XDO_?TITL?131?">#REF!</definedName>
    <definedName name="XDO_?TITL?132?">#REF!</definedName>
    <definedName name="XDO_?TITL?14?">#REF!</definedName>
    <definedName name="XDO_?TITL?15?">SCOF!$A$8:$A$52</definedName>
    <definedName name="XDO_?TITL?16?">STOF!$A$8:$A$25</definedName>
    <definedName name="XDO_?TITL?17?">SHOF!$A$8:$A$33</definedName>
    <definedName name="XDO_?TITL?18?">SCF!$A$8:$A$98</definedName>
    <definedName name="XDO_?TITL?19?">SNIF!$A$8:$A$59</definedName>
    <definedName name="XDO_?TITL?2?">#REF!</definedName>
    <definedName name="XDO_?TITL?20?">'SMCBF-SP'!$A$8:$A$30</definedName>
    <definedName name="XDO_?TITL?21?">SOF!$A$40:$A$53</definedName>
    <definedName name="XDO_?TITL?22?">SMMDF!$A$16:$A$53</definedName>
    <definedName name="XDO_?TITL?23?">SLF!$A$16:$A$18</definedName>
    <definedName name="XDO_?TITL?24?">SDBF!$A$16:$A$21</definedName>
    <definedName name="XDO_?TITL?25?">SSF!$A$16:$A$24</definedName>
    <definedName name="XDO_?TITL?26?">SCRF!$A$8:$A$16</definedName>
    <definedName name="XDO_?TITL?27?">SFEF!$A$8:$A$30</definedName>
    <definedName name="XDO_?TITL?28?">SCHF!$A$8:$A$53</definedName>
    <definedName name="XDO_?TITL?29?">SMUSD!$A$16:$A$40</definedName>
    <definedName name="XDO_?TITL?3?">#REF!</definedName>
    <definedName name="XDO_?TITL?30?">SMIDCAP!$A$8:$A$80</definedName>
    <definedName name="XDO_?TITL?31?">SMCMF!$A$16:$A$26</definedName>
    <definedName name="XDO_?TITL?32?">SMCOMMA!$A$8:$A$30</definedName>
    <definedName name="XDO_?TITL?33?">SMGF!$A$16:$A$31</definedName>
    <definedName name="XDO_?TITL?34?">SFLEXI!$A$8:$A$88</definedName>
    <definedName name="XDO_?TITL?35?">SMAAF!$A$8:$A$59</definedName>
    <definedName name="XDO_?TITL?36?">SBLUECHIP!$A$8:$A$58</definedName>
    <definedName name="XDO_?TITL?37?">SAOF!$A$8:$A$181</definedName>
    <definedName name="XDO_?TITL?38?">SIF!$A$8:$A$49</definedName>
    <definedName name="XDO_?TITL?39?">SMLDF!$A$16:$A$60</definedName>
    <definedName name="XDO_?TITL?4?">#REF!</definedName>
    <definedName name="XDO_?TITL?40?">SSTDF!$A$16:$A$84</definedName>
    <definedName name="XDO_?TITL?41?">SETFGOLD!$A$40:$A$46</definedName>
    <definedName name="XDO_?TITL?42?">SPSU!$A$8:$A$32</definedName>
    <definedName name="XDO_?TITL?43?">SGF!$A$40:$A$42</definedName>
    <definedName name="XDO_?TITL?44?">SBISENSEX!$A$8:$A$39</definedName>
    <definedName name="XDO_?TITL?45?">SSCF!$A$8:$A$65</definedName>
    <definedName name="XDO_?TITL?46?">SBPF!$A$16:$A$58</definedName>
    <definedName name="XDO_?TITL?47?">'SLTAF-I'!$A$8:$A$33</definedName>
    <definedName name="XDO_?TITL?48?">'SLTAF-II'!$A$8:$A$33</definedName>
    <definedName name="XDO_?TITL?49?">SBFS!$A$8:$A$34</definedName>
    <definedName name="XDO_?TITL?5?">SLMF!$A$8:$A$85</definedName>
    <definedName name="XDO_?TITL?50?">SETFNN50!$A$8:$A$59</definedName>
    <definedName name="XDO_?TITL?51?">SETFNIFBK!$A$8:$A$21</definedName>
    <definedName name="XDO_?TITL?52?">SETFBSE100!$A$8:$A$110</definedName>
    <definedName name="XDO_?TITL?53?">SESF!$A$8:$A$110</definedName>
    <definedName name="XDO_?TITL?54?">SETFNIF50!$A$8:$A$59</definedName>
    <definedName name="XDO_?TITL?55?">'SLTAF-III'!$A$8:$A$34</definedName>
    <definedName name="XDO_?TITL?56?">SETF10GILT!$A$16:$A$24</definedName>
    <definedName name="XDO_?TITL?57?">'SLTAF-IV'!$A$8:$A$33</definedName>
    <definedName name="XDO_?TITL?58?">'SLTAF-V'!$A$8:$A$29</definedName>
    <definedName name="XDO_?TITL?59?">'SLTAF-VI'!$A$8:$A$53</definedName>
    <definedName name="XDO_?TITL?6?">SLTEF!$A$8:$A$74</definedName>
    <definedName name="XDO_?TITL?60?">SETFSN50!$A$8:$A$59</definedName>
    <definedName name="XDO_?TITL?61?">SBIETFQLTY!$A$8:$A$39</definedName>
    <definedName name="XDO_?TITL?62?">SCBF!$A$16:$A$99</definedName>
    <definedName name="XDO_?TITL?63?">SEMVF!$A$8:$A$59</definedName>
    <definedName name="XDO_?TITL?64?">'SFMP- Series 1'!$A$16:$A$31</definedName>
    <definedName name="XDO_?TITL?65?">'SFMP- Series 6'!$A$16:$A$29</definedName>
    <definedName name="XDO_?TITL?66?">'SFMP- Series 34'!$A$16:$A$26</definedName>
    <definedName name="XDO_?TITL?67?">'SMCBF-IP'!$A$8:$A$40</definedName>
    <definedName name="XDO_?TITL?68?">SFRDF!$A$16:$A$26</definedName>
    <definedName name="XDO_?TITL?69?">SBIETFIT!$A$8:$A$19</definedName>
    <definedName name="XDO_?TITL?7?">#REF!</definedName>
    <definedName name="XDO_?TITL?70?">SBIETFPB!$A$8:$A$19</definedName>
    <definedName name="XDO_?TITL?71?">'SRBF-AP'!$A$8:$A$48</definedName>
    <definedName name="XDO_?TITL?72?">'SRBF-AHP'!$A$8:$A$48</definedName>
    <definedName name="XDO_?TITL?73?">'SRBF-CHP'!$A$8:$A$48</definedName>
    <definedName name="XDO_?TITL?74?">'SRBF-CP'!$A$8:$A$48</definedName>
    <definedName name="XDO_?TITL?75?">'SIA-US EQUITY FOF'!$A$8:$A$14</definedName>
    <definedName name="XDO_?TITL?76?">'SFMP- Series 41'!$A$16:$A$19</definedName>
    <definedName name="XDO_?TITL?77?">'SFMP- Series 42'!$A$16:$A$18</definedName>
    <definedName name="XDO_?TITL?78?">'SFMP- Series 43'!$A$16:$A$34</definedName>
    <definedName name="XDO_?TITL?79?">'SNN50'!$A$8:$A$59</definedName>
    <definedName name="XDO_?TITL?8?">#REF!</definedName>
    <definedName name="XDO_?TITL?80?">'SFMP- Series 44'!$A$16:$A$31</definedName>
    <definedName name="XDO_?TITL?81?">'SFMP- Series 45'!$A$16:$A$33</definedName>
    <definedName name="XDO_?TITL?82?">SBIETFCON!$A$8:$A$39</definedName>
    <definedName name="XDO_?TITL?83?">'SFMP- Series 46'!$A$16:$A$29</definedName>
    <definedName name="XDO_?TITL?84?">'SFMP- Series 47'!$A$16:$A$27</definedName>
    <definedName name="XDO_?TITL?85?">'SFMP- Series 48'!$A$16:$A$28</definedName>
    <definedName name="XDO_?TITL?86?">SBAF!$A$8:$A$81</definedName>
    <definedName name="XDO_?TITL?87?">'SFMP- Series 49'!$A$16:$A$33</definedName>
    <definedName name="XDO_?TITL?88?">'SFMP- Series 50'!$A$16:$A$30</definedName>
    <definedName name="XDO_?TITL?89?">'SFMP- Series 51'!$A$16:$A$36</definedName>
    <definedName name="XDO_?TITL?9?">SMGLF!$A$8:$A$31</definedName>
    <definedName name="XDO_?TITL?90?">'SFMP- Series 52'!$A$16:$A$30</definedName>
    <definedName name="XDO_?TITL?91?">'SFMP- Series 53'!$A$16:$A$34</definedName>
    <definedName name="XDO_?TITL?92?">'SFMP- Series 54'!$A$16:$A$28</definedName>
    <definedName name="XDO_?TITL?93?">'SFMP- Series 55'!$A$16:$A$32</definedName>
    <definedName name="XDO_?TITL?94?">'SFMP- Series 56'!$A$16:$A$28</definedName>
    <definedName name="XDO_?TITL?95?">'SFMP- Series 57'!$A$16:$A$29</definedName>
    <definedName name="XDO_?TITL?96?">'SFMP- Series 58'!$A$16:$A$31</definedName>
    <definedName name="XDO_?TITL?97?">SCPSE!$A$16:$A$43</definedName>
    <definedName name="XDO_?TITL?98?">'SFMP- Series 59'!$A$28:$A$40</definedName>
    <definedName name="XDO_?TITL?99?">'SFMP- Series 60'!$A$16:$A$30</definedName>
    <definedName name="XDO_?YTM?">SMEEF!$I$10:$I$98</definedName>
    <definedName name="XDO_?YTM?1?">#REF!</definedName>
    <definedName name="XDO_?YTM?10?">SLMF!$I$10:$I$91</definedName>
    <definedName name="XDO_?YTM?100?">SDBF!$I$18:$I$75</definedName>
    <definedName name="XDO_?YTM?101?">SSF!$I$24</definedName>
    <definedName name="XDO_?YTM?102?">SSF!$I$24:$I$33</definedName>
    <definedName name="XDO_?YTM?103?">SSF!$I$24:$I$58</definedName>
    <definedName name="XDO_?YTM?104?">SSF!$I$24:$I$96</definedName>
    <definedName name="XDO_?YTM?105?">SSF!$I$24:$I$100</definedName>
    <definedName name="XDO_?YTM?106?">SSF!$I$24:$I$108</definedName>
    <definedName name="XDO_?YTM?107?">SSF!$I$24:$I$115</definedName>
    <definedName name="XDO_?YTM?108?">SSF!$I$24:$I$125</definedName>
    <definedName name="XDO_?YTM?109?">SSF!$I$24:$I$130</definedName>
    <definedName name="XDO_?YTM?11?">SLMF!$I$10:$I$95</definedName>
    <definedName name="XDO_?YTM?110?">SCRF!$I$16</definedName>
    <definedName name="XDO_?YTM?111?">SCRF!$I$16:$I$58</definedName>
    <definedName name="XDO_?YTM?112?">SCRF!$I$16:$I$70</definedName>
    <definedName name="XDO_?YTM?113?">SCRF!$I$16:$I$74</definedName>
    <definedName name="XDO_?YTM?114?">SCRF!$I$16:$I$79</definedName>
    <definedName name="XDO_?YTM?115?">SCRF!$I$16:$I$94</definedName>
    <definedName name="XDO_?YTM?116?">SCRF!$I$16:$I$104</definedName>
    <definedName name="XDO_?YTM?117?">SCRF!$I$16:$I$109</definedName>
    <definedName name="XDO_?YTM?118?">SFEF!$I$10:$I$30</definedName>
    <definedName name="XDO_?YTM?119?">SFEF!$I$10:$I$36</definedName>
    <definedName name="XDO_?YTM?12?">SLMF!$I$10:$I$134</definedName>
    <definedName name="XDO_?YTM?120?">SFEF!$I$10:$I$39</definedName>
    <definedName name="XDO_?YTM?121?">SFEF!$I$10:$I$58</definedName>
    <definedName name="XDO_?YTM?122?">SFEF!$I$10:$I$77</definedName>
    <definedName name="XDO_?YTM?123?">SFEF!$I$10:$I$82</definedName>
    <definedName name="XDO_?YTM?124?">SCHF!$I$10:$I$53</definedName>
    <definedName name="XDO_?YTM?125?">SCHF!$I$10:$I$61</definedName>
    <definedName name="XDO_?YTM?126?">SCHF!$I$10:$I$107</definedName>
    <definedName name="XDO_?YTM?127?">SCHF!$I$10:$I$117</definedName>
    <definedName name="XDO_?YTM?128?">SCHF!$I$10:$I$133</definedName>
    <definedName name="XDO_?YTM?129?">SCHF!$I$10:$I$152</definedName>
    <definedName name="XDO_?YTM?13?">SLMF!$I$10:$I$139</definedName>
    <definedName name="XDO_?YTM?130?">SCHF!$I$10:$I$162</definedName>
    <definedName name="XDO_?YTM?131?">SCHF!$I$10:$I$167</definedName>
    <definedName name="XDO_?YTM?132?">SMUSD!$I$18:$I$40</definedName>
    <definedName name="XDO_?YTM?133?">SMUSD!$I$18:$I$51</definedName>
    <definedName name="XDO_?YTM?134?">SMUSD!$I$18:$I$64</definedName>
    <definedName name="XDO_?YTM?135?">SMUSD!$I$18:$I$87</definedName>
    <definedName name="XDO_?YTM?136?">SMUSD!$I$18:$I$94</definedName>
    <definedName name="XDO_?YTM?137?">SMUSD!$I$18:$I$105</definedName>
    <definedName name="XDO_?YTM?138?">SMUSD!$I$18:$I$115</definedName>
    <definedName name="XDO_?YTM?139?">SMUSD!$I$18:$I$120</definedName>
    <definedName name="XDO_?YTM?14?">SLTEF!$I$10:$I$74</definedName>
    <definedName name="XDO_?YTM?140?">SMIDCAP!$I$10:$I$80</definedName>
    <definedName name="XDO_?YTM?141?">SMIDCAP!$I$10:$I$105</definedName>
    <definedName name="XDO_?YTM?142?">SMIDCAP!$I$10:$I$124</definedName>
    <definedName name="XDO_?YTM?143?">SMIDCAP!$I$10:$I$129</definedName>
    <definedName name="XDO_?YTM?144?">SMCMF!$I$24:$I$26</definedName>
    <definedName name="XDO_?YTM?145?">SMCMF!$I$24:$I$55</definedName>
    <definedName name="XDO_?YTM?146?">SMCMF!$I$24:$I$60</definedName>
    <definedName name="XDO_?YTM?147?">SMCOMMA!$I$10:$I$30</definedName>
    <definedName name="XDO_?YTM?148?">SMCOMMA!$I$10:$I$73</definedName>
    <definedName name="XDO_?YTM?149?">SMCOMMA!$I$10:$I$78</definedName>
    <definedName name="XDO_?YTM?15?">SLTEF!$I$10:$I$117</definedName>
    <definedName name="XDO_?YTM?150?">SMGF!$I$24:$I$31</definedName>
    <definedName name="XDO_?YTM?151?">SMGF!$I$24:$I$41</definedName>
    <definedName name="XDO_?YTM?152?">SMGF!$I$24:$I$68</definedName>
    <definedName name="XDO_?YTM?153?">SMGF!$I$24:$I$73</definedName>
    <definedName name="XDO_?YTM?154?">SFLEXI!$I$10:$I$88</definedName>
    <definedName name="XDO_?YTM?155?">SFLEXI!$I$10:$I$96</definedName>
    <definedName name="XDO_?YTM?156?">SFLEXI!$I$10:$I$117</definedName>
    <definedName name="XDO_?YTM?157?">SFLEXI!$I$10:$I$136</definedName>
    <definedName name="XDO_?YTM?158?">SFLEXI!$I$10:$I$141</definedName>
    <definedName name="XDO_?YTM?159?">SMAAF!$I$10:$I$59</definedName>
    <definedName name="XDO_?YTM?16?">SLTEF!$I$10:$I$122</definedName>
    <definedName name="XDO_?YTM?160?">SMAAF!$I$10:$I$71</definedName>
    <definedName name="XDO_?YTM?161?">SMAAF!$I$10:$I$67</definedName>
    <definedName name="XDO_?YTM?162?">SMAAF!$I$10:$I$99</definedName>
    <definedName name="XDO_?YTM?163?">SMAAF!$I$10:$I$112</definedName>
    <definedName name="XDO_?YTM?164?">SMAAF!$I$10:$I$119</definedName>
    <definedName name="XDO_?YTM?165?">SMAAF!$I$10:$I$125</definedName>
    <definedName name="XDO_?YTM?166?">SMAAF!$I$10:$I$139</definedName>
    <definedName name="XDO_?YTM?167?">SMAAF!$I$10:$I$151</definedName>
    <definedName name="XDO_?YTM?168?">SMAAF!$I$10:$I$156</definedName>
    <definedName name="XDO_?YTM?169?">SBLUECHIP!$I$10:$I$58</definedName>
    <definedName name="XDO_?YTM?17?">#REF!</definedName>
    <definedName name="XDO_?YTM?170?">SBLUECHIP!$I$10:$I$84</definedName>
    <definedName name="XDO_?YTM?171?">SBLUECHIP!$I$10:$I$103</definedName>
    <definedName name="XDO_?YTM?172?">SBLUECHIP!$I$10:$I$108</definedName>
    <definedName name="XDO_?YTM?173?">SAOF!$I$10:$I$181</definedName>
    <definedName name="XDO_?YTM?174?">SAOF!$I$10:$I$196</definedName>
    <definedName name="XDO_?YTM?175?">SAOF!$I$10:$I$212</definedName>
    <definedName name="XDO_?YTM?176?">SAOF!$I$10:$I$217</definedName>
    <definedName name="XDO_?YTM?177?">SAOF!$I$10:$I$224</definedName>
    <definedName name="XDO_?YTM?178?">SAOF!$I$10:$I$234</definedName>
    <definedName name="XDO_?YTM?179?">SAOF!$I$10:$I$246</definedName>
    <definedName name="XDO_?YTM?18?">#REF!</definedName>
    <definedName name="XDO_?YTM?180?">SAOF!$I$10:$I$251</definedName>
    <definedName name="XDO_?YTM?181?">SIF!$I$10:$I$49</definedName>
    <definedName name="XDO_?YTM?182?">SIF!$I$10:$I$57</definedName>
    <definedName name="XDO_?YTM?183?">SIF!$I$10:$I$96</definedName>
    <definedName name="XDO_?YTM?184?">SIF!$I$10:$I$101</definedName>
    <definedName name="XDO_?YTM?185?">SMLDF!$I$18:$I$60</definedName>
    <definedName name="XDO_?YTM?186?">SMLDF!$I$18:$I$70</definedName>
    <definedName name="XDO_?YTM?187?">SMLDF!$I$18:$I$75</definedName>
    <definedName name="XDO_?YTM?188?">SMLDF!$I$18:$I$87</definedName>
    <definedName name="XDO_?YTM?189?">SMLDF!$I$18:$I$100</definedName>
    <definedName name="XDO_?YTM?19?">#REF!</definedName>
    <definedName name="XDO_?YTM?190?">SMLDF!$I$18:$I$110</definedName>
    <definedName name="XDO_?YTM?191?">SMLDF!$I$18:$I$117</definedName>
    <definedName name="XDO_?YTM?192?">SMLDF!$I$18:$I$127</definedName>
    <definedName name="XDO_?YTM?193?">SMLDF!$I$18:$I$132</definedName>
    <definedName name="XDO_?YTM?194?">SSTDF!$I$18:$I$84</definedName>
    <definedName name="XDO_?YTM?195?">SSTDF!$I$18:$I$98</definedName>
    <definedName name="XDO_?YTM?196?">SSTDF!$I$18:$I$102</definedName>
    <definedName name="XDO_?YTM?197?">SSTDF!$I$18:$I$115</definedName>
    <definedName name="XDO_?YTM?198?">SSTDF!$I$18:$I$122</definedName>
    <definedName name="XDO_?YTM?199?">SSTDF!$I$18:$I$132</definedName>
    <definedName name="XDO_?YTM?2?">#REF!</definedName>
    <definedName name="XDO_?YTM?20?">#REF!</definedName>
    <definedName name="XDO_?YTM?200?">SSTDF!$I$18:$I$137</definedName>
    <definedName name="XDO_?YTM?201?">SETFGOLD!$I$46</definedName>
    <definedName name="XDO_?YTM?202?">SETFGOLD!$I$46:$I$54</definedName>
    <definedName name="XDO_?YTM?203?">SETFGOLD!$I$46:$I$59</definedName>
    <definedName name="XDO_?YTM?204?">SPSU!$I$10:$I$32</definedName>
    <definedName name="XDO_?YTM?205?">SPSU!$I$10:$I$75</definedName>
    <definedName name="XDO_?YTM?206?">SPSU!$I$10:$I$80</definedName>
    <definedName name="XDO_?YTM?207?">SGF!$I$42</definedName>
    <definedName name="XDO_?YTM?208?">SGF!$I$42:$I$54</definedName>
    <definedName name="XDO_?YTM?209?">SGF!$I$42:$I$59</definedName>
    <definedName name="XDO_?YTM?21?">SMGLF!$I$10:$I$31</definedName>
    <definedName name="XDO_?YTM?210?">SBISENSEX!$I$10:$I$39</definedName>
    <definedName name="XDO_?YTM?211?">SBISENSEX!$I$10:$I$82</definedName>
    <definedName name="XDO_?YTM?212?">SBISENSEX!$I$10:$I$87</definedName>
    <definedName name="XDO_?YTM?213?">SSCF!$I$10:$I$65</definedName>
    <definedName name="XDO_?YTM?214?">SSCF!$I$10:$I$76</definedName>
    <definedName name="XDO_?YTM?215?">SSCF!$I$10:$I$109</definedName>
    <definedName name="XDO_?YTM?216?">SSCF!$I$10:$I$114</definedName>
    <definedName name="XDO_?YTM?217?">SBPF!$I$18:$I$58</definedName>
    <definedName name="XDO_?YTM?218?">SBPF!$I$18:$I$69</definedName>
    <definedName name="XDO_?YTM?219?">SBPF!$I$18:$I$76</definedName>
    <definedName name="XDO_?YTM?22?">SMGLF!$I$10:$I$40</definedName>
    <definedName name="XDO_?YTM?220?">SBPF!$I$18:$I$95</definedName>
    <definedName name="XDO_?YTM?221?">SBPF!$I$18:$I$105</definedName>
    <definedName name="XDO_?YTM?222?">SBPF!$I$18:$I$110</definedName>
    <definedName name="XDO_?YTM?223?">'SLTAF-I'!$I$10:$I$33</definedName>
    <definedName name="XDO_?YTM?224?">'SLTAF-I'!$I$10:$I$76</definedName>
    <definedName name="XDO_?YTM?225?">'SLTAF-I'!$I$10:$I$81</definedName>
    <definedName name="XDO_?YTM?226?">'SLTAF-II'!$I$10:$I$33</definedName>
    <definedName name="XDO_?YTM?227?">'SLTAF-II'!$I$10:$I$76</definedName>
    <definedName name="XDO_?YTM?228?">'SLTAF-II'!$I$10:$I$81</definedName>
    <definedName name="XDO_?YTM?229?">SBFS!$I$10:$I$34</definedName>
    <definedName name="XDO_?YTM?23?">SMGLF!$I$10:$I$41</definedName>
    <definedName name="XDO_?YTM?230?">SBFS!$I$10:$I$77</definedName>
    <definedName name="XDO_?YTM?231?">SBFS!$I$10:$I$82</definedName>
    <definedName name="XDO_?YTM?232?">SETFNN50!$I$10:$I$59</definedName>
    <definedName name="XDO_?YTM?233?">SETFNN50!$I$10:$I$102</definedName>
    <definedName name="XDO_?YTM?234?">SETFNN50!$I$10:$I$107</definedName>
    <definedName name="XDO_?YTM?235?">SETFNIFBK!$I$10:$I$21</definedName>
    <definedName name="XDO_?YTM?236?">SETFNIFBK!$I$10:$I$64</definedName>
    <definedName name="XDO_?YTM?237?">SETFNIFBK!$I$10:$I$69</definedName>
    <definedName name="XDO_?YTM?238?">SETFBSE100!$I$10:$I$110</definedName>
    <definedName name="XDO_?YTM?239?">SETFBSE100!$I$10:$I$157</definedName>
    <definedName name="XDO_?YTM?24?">SMGLF!$I$10:$I$79</definedName>
    <definedName name="XDO_?YTM?240?">SESF!$I$10:$I$110</definedName>
    <definedName name="XDO_?YTM?241?">SESF!$I$10:$I$123</definedName>
    <definedName name="XDO_?YTM?242?">SESF!$I$10:$I$119</definedName>
    <definedName name="XDO_?YTM?243?">SESF!$I$10:$I$148</definedName>
    <definedName name="XDO_?YTM?244?">SESF!$I$10:$I$158</definedName>
    <definedName name="XDO_?YTM?245?">SESF!$I$10:$I$167</definedName>
    <definedName name="XDO_?YTM?246?">SESF!$I$10:$I$174</definedName>
    <definedName name="XDO_?YTM?247?">SESF!$I$10:$I$193</definedName>
    <definedName name="XDO_?YTM?248?">SESF!$I$10:$I$198</definedName>
    <definedName name="XDO_?YTM?249?">SETFNIF50!$I$10:$I$59</definedName>
    <definedName name="XDO_?YTM?25?">SMGLF!$I$10:$I$84</definedName>
    <definedName name="XDO_?YTM?250?">SETFNIF50!$I$10:$I$102</definedName>
    <definedName name="XDO_?YTM?251?">SETFNIF50!$I$10:$I$107</definedName>
    <definedName name="XDO_?YTM?252?">'SLTAF-III'!$I$10:$I$34</definedName>
    <definedName name="XDO_?YTM?253?">'SLTAF-III'!$I$10:$I$77</definedName>
    <definedName name="XDO_?YTM?254?">'SLTAF-III'!$I$10:$I$82</definedName>
    <definedName name="XDO_?YTM?255?">SETF10GILT!$I$24</definedName>
    <definedName name="XDO_?YTM?256?">SETF10GILT!$I$24:$I$53</definedName>
    <definedName name="XDO_?YTM?257?">SETF10GILT!$I$24:$I$58</definedName>
    <definedName name="XDO_?YTM?258?">'SLTAF-IV'!$I$10:$I$33</definedName>
    <definedName name="XDO_?YTM?259?">'SLTAF-IV'!$I$10:$I$44</definedName>
    <definedName name="XDO_?YTM?26?">#REF!</definedName>
    <definedName name="XDO_?YTM?260?">'SLTAF-IV'!$I$10:$I$77</definedName>
    <definedName name="XDO_?YTM?261?">'SLTAF-IV'!$I$10:$I$82</definedName>
    <definedName name="XDO_?YTM?262?">'SLTAF-V'!$I$10:$I$29</definedName>
    <definedName name="XDO_?YTM?263?">'SLTAF-V'!$I$10:$I$72</definedName>
    <definedName name="XDO_?YTM?264?">'SLTAF-V'!$I$10:$I$77</definedName>
    <definedName name="XDO_?YTM?265?">'SLTAF-VI'!$I$10:$I$53</definedName>
    <definedName name="XDO_?YTM?266?">'SLTAF-VI'!$I$10:$I$96</definedName>
    <definedName name="XDO_?YTM?267?">'SLTAF-VI'!$I$10:$I$101</definedName>
    <definedName name="XDO_?YTM?268?">SETFSN50!$I$10:$I$59</definedName>
    <definedName name="XDO_?YTM?269?">SETFSN50!$I$10:$I$102</definedName>
    <definedName name="XDO_?YTM?27?">#REF!</definedName>
    <definedName name="XDO_?YTM?270?">SETFSN50!$I$10:$I$107</definedName>
    <definedName name="XDO_?YTM?271?">SBIETFQLTY!$I$10:$I$39</definedName>
    <definedName name="XDO_?YTM?272?">SBIETFQLTY!$I$10:$I$82</definedName>
    <definedName name="XDO_?YTM?273?">SBIETFQLTY!$I$10:$I$87</definedName>
    <definedName name="XDO_?YTM?274?">SCBF!$I$18:$I$99</definedName>
    <definedName name="XDO_?YTM?275?">SCBF!$I$18:$I$110</definedName>
    <definedName name="XDO_?YTM?276?">SCBF!$I$18:$I$118</definedName>
    <definedName name="XDO_?YTM?277?">SCBF!$I$18:$I$137</definedName>
    <definedName name="XDO_?YTM?278?">SCBF!$I$18:$I$147</definedName>
    <definedName name="XDO_?YTM?279?">SCBF!$I$18:$I$152</definedName>
    <definedName name="XDO_?YTM?28?">SEHF!$I$10:$I$38</definedName>
    <definedName name="XDO_?YTM?280?">SEMVF!$I$10:$I$59</definedName>
    <definedName name="XDO_?YTM?281?">SEMVF!$I$10:$I$102</definedName>
    <definedName name="XDO_?YTM?282?">SEMVF!$I$10:$I$107</definedName>
    <definedName name="XDO_?YTM?283?">'SFMP- Series 1'!$I$26:$I$31</definedName>
    <definedName name="XDO_?YTM?284?">'SFMP- Series 1'!$I$26:$I$49</definedName>
    <definedName name="XDO_?YTM?285?">'SFMP- Series 1'!$I$26:$I$64</definedName>
    <definedName name="XDO_?YTM?286?">'SFMP- Series 1'!$I$26:$I$69</definedName>
    <definedName name="XDO_?YTM?287?">'SFMP- Series 6'!$I$26:$I$29</definedName>
    <definedName name="XDO_?YTM?288?">'SFMP- Series 6'!$I$26:$I$47</definedName>
    <definedName name="XDO_?YTM?289?">'SFMP- Series 6'!$I$26:$I$62</definedName>
    <definedName name="XDO_?YTM?29?">SEHF!$I$10:$I$43</definedName>
    <definedName name="XDO_?YTM?290?">'SFMP- Series 6'!$I$26:$I$67</definedName>
    <definedName name="XDO_?YTM?291?">'SFMP- Series 34'!$I$26</definedName>
    <definedName name="XDO_?YTM?292?">'SFMP- Series 34'!$I$26:$I$41</definedName>
    <definedName name="XDO_?YTM?293?">'SFMP- Series 34'!$I$26:$I$56</definedName>
    <definedName name="XDO_?YTM?294?">'SFMP- Series 34'!$I$26:$I$61</definedName>
    <definedName name="XDO_?YTM?295?">'SMCBF-IP'!$I$10:$I$40</definedName>
    <definedName name="XDO_?YTM?296?">'SMCBF-IP'!$I$10:$I$48</definedName>
    <definedName name="XDO_?YTM?297?">'SMCBF-IP'!$I$10:$I$50</definedName>
    <definedName name="XDO_?YTM?298?">'SMCBF-IP'!$I$10:$I$52</definedName>
    <definedName name="XDO_?YTM?299?">'SMCBF-IP'!$I$10:$I$63</definedName>
    <definedName name="XDO_?YTM?3?">#REF!</definedName>
    <definedName name="XDO_?YTM?30?">SEHF!$I$10:$I$54</definedName>
    <definedName name="XDO_?YTM?300?">'SMCBF-IP'!$I$10:$I$92</definedName>
    <definedName name="XDO_?YTM?301?">'SMCBF-IP'!$I$10:$I$97</definedName>
    <definedName name="XDO_?YTM?302?">SFRDF!$I$18:$I$26</definedName>
    <definedName name="XDO_?YTM?303?">SFRDF!$I$18:$I$36</definedName>
    <definedName name="XDO_?YTM?304?">SFRDF!$I$18:$I$41</definedName>
    <definedName name="XDO_?YTM?305?">SFRDF!$I$18:$I$60</definedName>
    <definedName name="XDO_?YTM?306?">SFRDF!$I$18:$I$70</definedName>
    <definedName name="XDO_?YTM?307?">SFRDF!$I$18:$I$75</definedName>
    <definedName name="XDO_?YTM?308?">SBIETFIT!$I$10:$I$19</definedName>
    <definedName name="XDO_?YTM?309?">SBIETFIT!$I$10:$I$62</definedName>
    <definedName name="XDO_?YTM?31?">SEHF!$I$10:$I$50</definedName>
    <definedName name="XDO_?YTM?310?">SBIETFIT!$I$10:$I$67</definedName>
    <definedName name="XDO_?YTM?311?">SBIETFPB!$I$10:$I$19</definedName>
    <definedName name="XDO_?YTM?312?">SBIETFPB!$I$10:$I$62</definedName>
    <definedName name="XDO_?YTM?313?">SBIETFPB!$I$10:$I$67</definedName>
    <definedName name="XDO_?YTM?314?">'SRBF-AP'!$I$10:$I$48</definedName>
    <definedName name="XDO_?YTM?315?">'SRBF-AP'!$I$10:$I$57</definedName>
    <definedName name="XDO_?YTM?316?">'SRBF-AP'!$I$10:$I$66</definedName>
    <definedName name="XDO_?YTM?317?">'SRBF-AP'!$I$10:$I$71</definedName>
    <definedName name="XDO_?YTM?318?">'SRBF-AP'!$I$10:$I$98</definedName>
    <definedName name="XDO_?YTM?319?">'SRBF-AP'!$I$10:$I$103</definedName>
    <definedName name="XDO_?YTM?32?">SEHF!$I$10:$I$87</definedName>
    <definedName name="XDO_?YTM?320?">'SRBF-AHP'!$I$10:$I$48</definedName>
    <definedName name="XDO_?YTM?321?">'SRBF-AHP'!$I$10:$I$56</definedName>
    <definedName name="XDO_?YTM?322?">'SRBF-AHP'!$I$10:$I$62</definedName>
    <definedName name="XDO_?YTM?323?">'SRBF-AHP'!$I$10:$I$72</definedName>
    <definedName name="XDO_?YTM?324?">'SRBF-AHP'!$I$10:$I$78</definedName>
    <definedName name="XDO_?YTM?325?">'SRBF-AHP'!$I$10:$I$85</definedName>
    <definedName name="XDO_?YTM?326?">'SRBF-AHP'!$I$10:$I$106</definedName>
    <definedName name="XDO_?YTM?327?">'SRBF-AHP'!$I$10:$I$111</definedName>
    <definedName name="XDO_?YTM?328?">'SRBF-CHP'!$I$10:$I$48</definedName>
    <definedName name="XDO_?YTM?329?">'SRBF-CHP'!$I$10:$I$66</definedName>
    <definedName name="XDO_?YTM?33?">SEHF!$I$10:$I$101</definedName>
    <definedName name="XDO_?YTM?330?">'SRBF-CHP'!$I$10:$I$75</definedName>
    <definedName name="XDO_?YTM?331?">'SRBF-CHP'!$I$10:$I$104</definedName>
    <definedName name="XDO_?YTM?332?">'SRBF-CHP'!$I$10:$I$109</definedName>
    <definedName name="XDO_?YTM?333?">'SRBF-CP'!$I$10:$I$48</definedName>
    <definedName name="XDO_?YTM?334?">'SRBF-CP'!$I$10:$I$65</definedName>
    <definedName name="XDO_?YTM?335?">'SRBF-CP'!$I$10:$I$73</definedName>
    <definedName name="XDO_?YTM?336?">'SRBF-CP'!$I$10:$I$102</definedName>
    <definedName name="XDO_?YTM?337?">'SRBF-CP'!$I$10:$I$107</definedName>
    <definedName name="XDO_?YTM?338?">'SIA-US EQUITY FOF'!$I$14</definedName>
    <definedName name="XDO_?YTM?339?">'SIA-US EQUITY FOF'!$I$14:$I$53</definedName>
    <definedName name="XDO_?YTM?34?">SEHF!$I$10:$I$110</definedName>
    <definedName name="XDO_?YTM?340?">'SIA-US EQUITY FOF'!$I$14:$I$58</definedName>
    <definedName name="XDO_?YTM?341?">'SFMP- Series 41'!$I$18:$I$19</definedName>
    <definedName name="XDO_?YTM?342?">'SFMP- Series 41'!$I$18:$I$27</definedName>
    <definedName name="XDO_?YTM?343?">'SFMP- Series 41'!$I$18:$I$34</definedName>
    <definedName name="XDO_?YTM?344?">'SFMP- Series 41'!$I$18:$I$54</definedName>
    <definedName name="XDO_?YTM?345?">'SFMP- Series 41'!$I$18:$I$69</definedName>
    <definedName name="XDO_?YTM?346?">'SFMP- Series 41'!$I$18:$I$74</definedName>
    <definedName name="XDO_?YTM?347?">'SFMP- Series 42'!$I$18</definedName>
    <definedName name="XDO_?YTM?348?">'SFMP- Series 42'!$I$18:$I$40</definedName>
    <definedName name="XDO_?YTM?349?">'SFMP- Series 42'!$I$18:$I$61</definedName>
    <definedName name="XDO_?YTM?35?">SEHF!$I$10:$I$115</definedName>
    <definedName name="XDO_?YTM?350?">'SFMP- Series 42'!$I$18:$I$76</definedName>
    <definedName name="XDO_?YTM?351?">'SFMP- Series 42'!$I$18:$I$81</definedName>
    <definedName name="XDO_?YTM?352?">'SFMP- Series 43'!$I$26:$I$34</definedName>
    <definedName name="XDO_?YTM?353?">'SFMP- Series 43'!$I$26:$I$52</definedName>
    <definedName name="XDO_?YTM?354?">'SFMP- Series 43'!$I$26:$I$67</definedName>
    <definedName name="XDO_?YTM?355?">'SFMP- Series 43'!$I$26:$I$72</definedName>
    <definedName name="XDO_?YTM?356?">'SNN50'!$I$10:$I$59</definedName>
    <definedName name="XDO_?YTM?357?">'SNN50'!$I$10:$I$102</definedName>
    <definedName name="XDO_?YTM?358?">'SNN50'!$I$10:$I$107</definedName>
    <definedName name="XDO_?YTM?359?">'SFMP- Series 44'!$I$26:$I$31</definedName>
    <definedName name="XDO_?YTM?36?">SEHF!$I$10:$I$121</definedName>
    <definedName name="XDO_?YTM?360?">'SFMP- Series 44'!$I$26:$I$52</definedName>
    <definedName name="XDO_?YTM?361?">'SFMP- Series 44'!$I$26:$I$67</definedName>
    <definedName name="XDO_?YTM?362?">'SFMP- Series 44'!$I$26:$I$72</definedName>
    <definedName name="XDO_?YTM?363?">'SFMP- Series 45'!$I$26:$I$33</definedName>
    <definedName name="XDO_?YTM?364?">'SFMP- Series 45'!$I$26:$I$55</definedName>
    <definedName name="XDO_?YTM?365?">'SFMP- Series 45'!$I$26:$I$70</definedName>
    <definedName name="XDO_?YTM?366?">'SFMP- Series 45'!$I$26:$I$75</definedName>
    <definedName name="XDO_?YTM?367?">SBIETFCON!$I$10:$I$39</definedName>
    <definedName name="XDO_?YTM?368?">SBIETFCON!$I$10:$I$82</definedName>
    <definedName name="XDO_?YTM?369?">SBIETFCON!$I$10:$I$87</definedName>
    <definedName name="XDO_?YTM?37?">SEHF!$I$10:$I$129</definedName>
    <definedName name="XDO_?YTM?370?">'SFMP- Series 46'!$I$26:$I$29</definedName>
    <definedName name="XDO_?YTM?371?">'SFMP- Series 46'!$I$26:$I$47</definedName>
    <definedName name="XDO_?YTM?372?">'SFMP- Series 46'!$I$26:$I$62</definedName>
    <definedName name="XDO_?YTM?373?">'SFMP- Series 46'!$I$26:$I$67</definedName>
    <definedName name="XDO_?YTM?374?">'SFMP- Series 47'!$I$26:$I$27</definedName>
    <definedName name="XDO_?YTM?375?">'SFMP- Series 47'!$I$26:$I$46</definedName>
    <definedName name="XDO_?YTM?376?">'SFMP- Series 47'!$I$26:$I$61</definedName>
    <definedName name="XDO_?YTM?377?">'SFMP- Series 47'!$I$26:$I$66</definedName>
    <definedName name="XDO_?YTM?378?">'SFMP- Series 48'!$I$26:$I$28</definedName>
    <definedName name="XDO_?YTM?379?">'SFMP- Series 48'!$I$26:$I$45</definedName>
    <definedName name="XDO_?YTM?38?">SEHF!$I$10:$I$144</definedName>
    <definedName name="XDO_?YTM?380?">'SFMP- Series 48'!$I$26:$I$60</definedName>
    <definedName name="XDO_?YTM?381?">'SFMP- Series 48'!$I$26:$I$65</definedName>
    <definedName name="XDO_?YTM?382?">SBAF!$I$10:$I$81</definedName>
    <definedName name="XDO_?YTM?383?">SBAF!$I$10:$I$87</definedName>
    <definedName name="XDO_?YTM?384?">SBAF!$I$10:$I$95</definedName>
    <definedName name="XDO_?YTM?385?">SBAF!$I$10:$I$91</definedName>
    <definedName name="XDO_?YTM?386?">SBAF!$I$10:$I$121</definedName>
    <definedName name="XDO_?YTM?387?">SBAF!$I$10:$I$132</definedName>
    <definedName name="XDO_?YTM?388?">SBAF!$I$10:$I$147</definedName>
    <definedName name="XDO_?YTM?389?">SBAF!$I$10:$I$174</definedName>
    <definedName name="XDO_?YTM?39?">SEHF!$I$10:$I$149</definedName>
    <definedName name="XDO_?YTM?390?">SBAF!$I$10:$I$179</definedName>
    <definedName name="XDO_?YTM?391?">'SFMP- Series 49'!$I$26:$I$33</definedName>
    <definedName name="XDO_?YTM?392?">'SFMP- Series 49'!$I$26:$I$52</definedName>
    <definedName name="XDO_?YTM?393?">'SFMP- Series 49'!$I$26:$I$67</definedName>
    <definedName name="XDO_?YTM?394?">'SFMP- Series 49'!$I$26:$I$72</definedName>
    <definedName name="XDO_?YTM?395?">'SFMP- Series 50'!$I$26:$I$30</definedName>
    <definedName name="XDO_?YTM?396?">'SFMP- Series 50'!$I$26:$I$48</definedName>
    <definedName name="XDO_?YTM?397?">'SFMP- Series 50'!$I$26:$I$63</definedName>
    <definedName name="XDO_?YTM?398?">'SFMP- Series 50'!$I$26:$I$68</definedName>
    <definedName name="XDO_?YTM?399?">'SFMP- Series 51'!$I$26:$I$36</definedName>
    <definedName name="XDO_?YTM?4?">#REF!</definedName>
    <definedName name="XDO_?YTM?40?">#REF!</definedName>
    <definedName name="XDO_?YTM?400?">'SFMP- Series 51'!$I$26:$I$57</definedName>
    <definedName name="XDO_?YTM?401?">'SFMP- Series 51'!$I$26:$I$72</definedName>
    <definedName name="XDO_?YTM?402?">'SFMP- Series 51'!$I$26:$I$77</definedName>
    <definedName name="XDO_?YTM?403?">'SFMP- Series 52'!$I$26:$I$30</definedName>
    <definedName name="XDO_?YTM?404?">'SFMP- Series 52'!$I$26:$I$51</definedName>
    <definedName name="XDO_?YTM?405?">'SFMP- Series 52'!$I$26:$I$66</definedName>
    <definedName name="XDO_?YTM?406?">'SFMP- Series 52'!$I$26:$I$71</definedName>
    <definedName name="XDO_?YTM?407?">'SFMP- Series 53'!$I$26:$I$34</definedName>
    <definedName name="XDO_?YTM?408?">'SFMP- Series 53'!$I$26:$I$54</definedName>
    <definedName name="XDO_?YTM?409?">'SFMP- Series 53'!$I$26:$I$69</definedName>
    <definedName name="XDO_?YTM?41?">#REF!</definedName>
    <definedName name="XDO_?YTM?410?">'SFMP- Series 53'!$I$26:$I$74</definedName>
    <definedName name="XDO_?YTM?411?">'SFMP- Series 54'!$I$26:$I$28</definedName>
    <definedName name="XDO_?YTM?412?">'SFMP- Series 54'!$I$26:$I$43</definedName>
    <definedName name="XDO_?YTM?413?">'SFMP- Series 54'!$I$26:$I$58</definedName>
    <definedName name="XDO_?YTM?414?">'SFMP- Series 54'!$I$26:$I$63</definedName>
    <definedName name="XDO_?YTM?415?">'SFMP- Series 55'!$I$26:$I$32</definedName>
    <definedName name="XDO_?YTM?416?">'SFMP- Series 55'!$I$26:$I$52</definedName>
    <definedName name="XDO_?YTM?417?">'SFMP- Series 55'!$I$26:$I$67</definedName>
    <definedName name="XDO_?YTM?418?">'SFMP- Series 55'!$I$26:$I$72</definedName>
    <definedName name="XDO_?YTM?419?">'SFMP- Series 56'!$I$26:$I$28</definedName>
    <definedName name="XDO_?YTM?42?">SMIF!$I$18:$I$33</definedName>
    <definedName name="XDO_?YTM?420?">'SFMP- Series 56'!$I$26:$I$44</definedName>
    <definedName name="XDO_?YTM?421?">'SFMP- Series 56'!$I$26:$I$59</definedName>
    <definedName name="XDO_?YTM?422?">'SFMP- Series 56'!$I$26:$I$64</definedName>
    <definedName name="XDO_?YTM?423?">'SFMP- Series 57'!$I$26:$I$29</definedName>
    <definedName name="XDO_?YTM?424?">'SFMP- Series 57'!$I$26:$I$50</definedName>
    <definedName name="XDO_?YTM?425?">'SFMP- Series 57'!$I$26:$I$65</definedName>
    <definedName name="XDO_?YTM?426?">'SFMP- Series 57'!$I$26:$I$70</definedName>
    <definedName name="XDO_?YTM?427?">'SFMP- Series 58'!$I$26:$I$31</definedName>
    <definedName name="XDO_?YTM?428?">'SFMP- Series 58'!$I$26:$I$49</definedName>
    <definedName name="XDO_?YTM?429?">'SFMP- Series 58'!$I$26:$I$64</definedName>
    <definedName name="XDO_?YTM?43?">SMIF!$I$18:$I$45</definedName>
    <definedName name="XDO_?YTM?430?">'SFMP- Series 58'!$I$26:$I$69</definedName>
    <definedName name="XDO_?YTM?431?">SCPSE!$I$18:$I$43</definedName>
    <definedName name="XDO_?YTM?432?">SCPSE!$I$18:$I$52</definedName>
    <definedName name="XDO_?YTM?433?">SCPSE!$I$18:$I$130</definedName>
    <definedName name="XDO_?YTM?434?">SCPSE!$I$18:$I$157</definedName>
    <definedName name="XDO_?YTM?435?">SCPSE!$I$18:$I$162</definedName>
    <definedName name="XDO_?YTM?436?">'SFMP- Series 59'!$I$38:$I$40</definedName>
    <definedName name="XDO_?YTM?437?">'SFMP- Series 59'!$I$38:$I$55</definedName>
    <definedName name="XDO_?YTM?438?">'SFMP- Series 59'!$I$38:$I$60</definedName>
    <definedName name="XDO_?YTM?439?">'SFMP- Series 60'!$I$26:$I$30</definedName>
    <definedName name="XDO_?YTM?44?">SMIF!$I$18:$I$49</definedName>
    <definedName name="XDO_?YTM?440?">'SFMP- Series 60'!$I$26:$I$49</definedName>
    <definedName name="XDO_?YTM?441?">'SFMP- Series 60'!$I$26:$I$64</definedName>
    <definedName name="XDO_?YTM?442?">'SFMP- Series 60'!$I$26:$I$69</definedName>
    <definedName name="XDO_?YTM?443?">SMCF!$I$10:$I$48</definedName>
    <definedName name="XDO_?YTM?444?">SMCF!$I$10:$I$63</definedName>
    <definedName name="XDO_?YTM?445?">SMCF!$I$10:$I$74</definedName>
    <definedName name="XDO_?YTM?446?">SMCF!$I$10:$I$93</definedName>
    <definedName name="XDO_?YTM?447?">SMCF!$I$10:$I$98</definedName>
    <definedName name="XDO_?YTM?448?">'SFMP- Series 61'!$I$26:$I$36</definedName>
    <definedName name="XDO_?YTM?449?">'SFMP- Series 61'!$I$26:$I$56</definedName>
    <definedName name="XDO_?YTM?45?">SMIF!$I$18:$I$68</definedName>
    <definedName name="XDO_?YTM?450?">'SFMP- Series 61'!$I$26:$I$71</definedName>
    <definedName name="XDO_?YTM?451?">'SFMP- Series 61'!$I$26:$I$76</definedName>
    <definedName name="XDO_?YTM?452?">'SFMP- Series 66'!$I$26:$I$34</definedName>
    <definedName name="XDO_?YTM?453?">'SFMP- Series 66'!$I$26:$I$55</definedName>
    <definedName name="XDO_?YTM?454?">'SFMP- Series 66'!$I$26:$I$70</definedName>
    <definedName name="XDO_?YTM?455?">'SFMP- Series 66'!$I$26:$I$75</definedName>
    <definedName name="XDO_?YTM?456?">'SFMP- Series 67'!$I$26:$I$34</definedName>
    <definedName name="XDO_?YTM?457?">'SFMP- Series 67'!$I$26:$I$55</definedName>
    <definedName name="XDO_?YTM?458?">'SFMP- Series 67'!$I$26:$I$70</definedName>
    <definedName name="XDO_?YTM?459?">'SFMP- Series 67'!$I$26:$I$75</definedName>
    <definedName name="XDO_?YTM?46?">SMIF!$I$18:$I$78</definedName>
    <definedName name="XDO_?YTM?460?">'SFMP- Series 64'!$I$24</definedName>
    <definedName name="XDO_?YTM?461?">'SFMP- Series 64'!$I$24:$I$32</definedName>
    <definedName name="XDO_?YTM?462?">'SFMP- Series 64'!$I$24:$I$50</definedName>
    <definedName name="XDO_?YTM?463?">'SFMP- Series 64'!$I$24:$I$65</definedName>
    <definedName name="XDO_?YTM?464?">'SFMP- Series 64'!$I$24:$I$70</definedName>
    <definedName name="XDO_?YTM?465?">'SFMP- Series 68'!$I$24</definedName>
    <definedName name="XDO_?YTM?466?">'SFMP- Series 68'!$I$24:$I$41</definedName>
    <definedName name="XDO_?YTM?467?">'SFMP- Series 68'!$I$24:$I$56</definedName>
    <definedName name="XDO_?YTM?468?">'SFMP- Series 68'!$I$24:$I$61</definedName>
    <definedName name="XDO_?YTM?469?">SNM150IF!$I$10:$I$159</definedName>
    <definedName name="XDO_?YTM?47?">SMIF!$I$18:$I$83</definedName>
    <definedName name="XDO_?YTM?470?">SNM150IF!$I$10:$I$202</definedName>
    <definedName name="XDO_?YTM?471?">SNM150IF!$I$10:$I$207</definedName>
    <definedName name="XDO_?YTM?472?">SNS250IF!$I$10:$I$259</definedName>
    <definedName name="XDO_?YTM?473?">SNS250IF!$I$10:$I$302</definedName>
    <definedName name="XDO_?YTM?474?">SNS250IF!$I$10:$I$307</definedName>
    <definedName name="XDO_?YTM?475?">'SCIGI-JUN 2036'!$I$24:$I$26</definedName>
    <definedName name="XDO_?YTM?476?">'SCIGI-JUN 2036'!$I$24:$I$55</definedName>
    <definedName name="XDO_?YTM?477?">'SCIGI-JUN 2036'!$I$24:$I$60</definedName>
    <definedName name="XDO_?YTM?478?">'SCIGI-APR 2029'!$I$24</definedName>
    <definedName name="XDO_?YTM?479?">'SCIGI-APR 2029'!$I$24:$I$53</definedName>
    <definedName name="XDO_?YTM?48?">#REF!</definedName>
    <definedName name="XDO_?YTM?480?">'SCIGI-APR 2029'!$I$24:$I$58</definedName>
    <definedName name="XDO_?YTM?481?">'SCISI-SEP 2027'!$I$24</definedName>
    <definedName name="XDO_?YTM?482?">'SCISI-SEP 2027'!$I$24:$I$44</definedName>
    <definedName name="XDO_?YTM?483?">'SCISI-SEP 2027'!$I$24:$I$71</definedName>
    <definedName name="XDO_?YTM?484?">'SCISI-SEP 2027'!$I$24:$I$76</definedName>
    <definedName name="XDO_?YTM?485?">'SFMP- Series 72'!$I$38:$I$41</definedName>
    <definedName name="XDO_?YTM?486?">'SFMP- Series 72'!$I$38:$I$56</definedName>
    <definedName name="XDO_?YTM?487?">'SFMP- Series 72'!$I$38:$I$61</definedName>
    <definedName name="XDO_?YTM?488?">'SFMP- Series 73'!$I$38:$I$41</definedName>
    <definedName name="XDO_?YTM?489?">'SFMP- Series 73'!$I$38:$I$56</definedName>
    <definedName name="XDO_?YTM?49?">#REF!</definedName>
    <definedName name="XDO_?YTM?490?">'SFMP- Series 73'!$I$38:$I$61</definedName>
    <definedName name="XDO_?YTM?491?">SLDF!$I$24:$I$32</definedName>
    <definedName name="XDO_?YTM?492?">SLDF!$I$24:$I$53</definedName>
    <definedName name="XDO_?YTM?493?">SLDF!$I$24:$I$63</definedName>
    <definedName name="XDO_?YTM?494?">SLDF!$I$24:$I$68</definedName>
    <definedName name="XDO_?YTM?495?">'SFMP- Series 74'!$I$26:$I$33</definedName>
    <definedName name="XDO_?YTM?496?">'SFMP- Series 74'!$I$26:$I$49</definedName>
    <definedName name="XDO_?YTM?497?">'SFMP- Series 74'!$I$26:$I$64</definedName>
    <definedName name="XDO_?YTM?498?">'SFMP- Series 74'!$I$26:$I$69</definedName>
    <definedName name="XDO_?YTM?499?">'SFMP- Series 76'!$I$18:$I$20</definedName>
    <definedName name="XDO_?YTM?5?">#REF!</definedName>
    <definedName name="XDO_?YTM?50?">SCOF!$I$10:$I$52</definedName>
    <definedName name="XDO_?YTM?500?">'SFMP- Series 76'!$I$18:$I$30</definedName>
    <definedName name="XDO_?YTM?501?">'SFMP- Series 76'!$I$18:$I$47</definedName>
    <definedName name="XDO_?YTM?502?">'SFMP- Series 76'!$I$18:$I$62</definedName>
    <definedName name="XDO_?YTM?503?">'SFMP- Series 76'!$I$18:$I$67</definedName>
    <definedName name="XDO_?YTM?504?">'SFMP- Series 78'!$I$18:$I$21</definedName>
    <definedName name="XDO_?YTM?505?">'SFMP- Series 78'!$I$18:$I$33</definedName>
    <definedName name="XDO_?YTM?506?">'SFMP- Series 78'!$I$18:$I$49</definedName>
    <definedName name="XDO_?YTM?507?">'SFMP- Series 78'!$I$18:$I$64</definedName>
    <definedName name="XDO_?YTM?508?">'SFMP- Series 78'!$I$18:$I$69</definedName>
    <definedName name="XDO_?YTM?509?">SDYF!$I$10:$I$44</definedName>
    <definedName name="XDO_?YTM?51?">SCOF!$I$10:$I$95</definedName>
    <definedName name="XDO_?YTM?510?">SDYF!$I$10:$I$57</definedName>
    <definedName name="XDO_?YTM?511?">SDYF!$I$10:$I$52</definedName>
    <definedName name="XDO_?YTM?512?">SDYF!$I$10:$I$96</definedName>
    <definedName name="XDO_?YTM?513?">SDYF!$I$10:$I$101</definedName>
    <definedName name="XDO_?YTM?514?">'SFMP- Series 79'!$I$18:$I$21</definedName>
    <definedName name="XDO_?YTM?515?">'SFMP- Series 79'!$I$18:$I$44</definedName>
    <definedName name="XDO_?YTM?516?">'SFMP- Series 79'!$I$18:$I$59</definedName>
    <definedName name="XDO_?YTM?517?">'SFMP- Series 79'!$I$18:$I$64</definedName>
    <definedName name="XDO_?YTM?518?">'SFMP- Series 81'!$I$18:$I$25</definedName>
    <definedName name="XDO_?YTM?519?">'SFMP- Series 81'!$I$18:$I$41</definedName>
    <definedName name="XDO_?YTM?52?">SCOF!$I$10:$I$100</definedName>
    <definedName name="XDO_?YTM?520?">'SFMP- Series 81'!$I$18:$I$58</definedName>
    <definedName name="XDO_?YTM?521?">'SFMP- Series 81'!$I$18:$I$73</definedName>
    <definedName name="XDO_?YTM?522?">'SFMP- Series 81'!$I$18:$I$78</definedName>
    <definedName name="XDO_?YTM?523?">'SBI-BSE-SENSEX-IF'!$I$10:$I$39</definedName>
    <definedName name="XDO_?YTM?524?">'SBI-BSE-SENSEX-IF'!$I$10:$I$82</definedName>
    <definedName name="XDO_?YTM?525?">'SBI-BSE-SENSEX-IF'!$I$10:$I$87</definedName>
    <definedName name="XDO_?YTM?526?">'SBI Nifty 1 D Rate ETF'!$I$52</definedName>
    <definedName name="XDO_?YTM?527?">'SBI Nifty 1 D Rate ETF'!$I$52:$I$57</definedName>
    <definedName name="XDO_?YTM?528?">SN50EWIF!$I$10:$I$59</definedName>
    <definedName name="XDO_?YTM?529?">SN50EWIF!$I$10:$I$102</definedName>
    <definedName name="XDO_?YTM?53?">STOF!$I$10:$I$25</definedName>
    <definedName name="XDO_?YTM?530?">SN50EWIF!$I$10:$I$107</definedName>
    <definedName name="XDO_?YTM?531?">'SFMP- Series 92'!$I$30:$I$35</definedName>
    <definedName name="XDO_?YTM?532?">'SFMP- Series 92'!$I$30:$I$47</definedName>
    <definedName name="XDO_?YTM?533?">'SFMP- Series 92'!$I$30:$I$68</definedName>
    <definedName name="XDO_?YTM?534?">'SFMP- Series 92'!$I$30:$I$73</definedName>
    <definedName name="XDO_?YTM?535?">'SBI Energy Opportunities Fund'!$I$10:$I$33</definedName>
    <definedName name="XDO_?YTM?536?">'SBI Energy Opportunities Fund'!$I$10:$I$59</definedName>
    <definedName name="XDO_?YTM?537?">'SBI Energy Opportunities Fund'!$I$10:$I$78</definedName>
    <definedName name="XDO_?YTM?538?">'SBI Energy Opportunities Fund'!$I$10:$I$83</definedName>
    <definedName name="XDO_?YTM?539?">#REF!</definedName>
    <definedName name="XDO_?YTM?54?">STOF!$I$10:$I$30</definedName>
    <definedName name="XDO_?YTM?540?">#REF!</definedName>
    <definedName name="XDO_?YTM?541?">#REF!</definedName>
    <definedName name="XDO_?YTM?542?">#REF!</definedName>
    <definedName name="XDO_?YTM?543?">#REF!</definedName>
    <definedName name="XDO_?YTM?544?">#REF!</definedName>
    <definedName name="XDO_?YTM?545?">#REF!</definedName>
    <definedName name="XDO_?YTM?546?">#REF!</definedName>
    <definedName name="XDO_?YTM?547?">#REF!</definedName>
    <definedName name="XDO_?YTM?548?">#REF!</definedName>
    <definedName name="XDO_?YTM?549?">#REF!</definedName>
    <definedName name="XDO_?YTM?55?">STOF!$I$10:$I$38</definedName>
    <definedName name="XDO_?YTM?550?">#REF!</definedName>
    <definedName name="XDO_?YTM?551?">#REF!</definedName>
    <definedName name="XDO_?YTM?552?">#REF!</definedName>
    <definedName name="XDO_?YTM?553?">#REF!</definedName>
    <definedName name="XDO_?YTM?554?">#REF!</definedName>
    <definedName name="XDO_?YTM?555?">#REF!</definedName>
    <definedName name="XDO_?YTM?56?">STOF!$I$10:$I$77</definedName>
    <definedName name="XDO_?YTM?57?">STOF!$I$10:$I$82</definedName>
    <definedName name="XDO_?YTM?58?">SHOF!$I$10:$I$33</definedName>
    <definedName name="XDO_?YTM?59?">SHOF!$I$10:$I$39</definedName>
    <definedName name="XDO_?YTM?6?">#REF!</definedName>
    <definedName name="XDO_?YTM?60?">SHOF!$I$10:$I$46</definedName>
    <definedName name="XDO_?YTM?61?">SHOF!$I$10:$I$79</definedName>
    <definedName name="XDO_?YTM?62?">SHOF!$I$10:$I$84</definedName>
    <definedName name="XDO_?YTM?63?">SCF!$I$10:$I$98</definedName>
    <definedName name="XDO_?YTM?64?">SCF!$I$10:$I$105</definedName>
    <definedName name="XDO_?YTM?65?">SCF!$I$10:$I$109</definedName>
    <definedName name="XDO_?YTM?66?">SCF!$I$10:$I$134</definedName>
    <definedName name="XDO_?YTM?67?">SCF!$I$10:$I$153</definedName>
    <definedName name="XDO_?YTM?68?">SCF!$I$10:$I$158</definedName>
    <definedName name="XDO_?YTM?69?">SNIF!$I$10:$I$59</definedName>
    <definedName name="XDO_?YTM?7?">#REF!</definedName>
    <definedName name="XDO_?YTM?70?">SNIF!$I$10:$I$102</definedName>
    <definedName name="XDO_?YTM?71?">SNIF!$I$10:$I$107</definedName>
    <definedName name="XDO_?YTM?72?">'SMCBF-SP'!$I$10:$I$30</definedName>
    <definedName name="XDO_?YTM?73?">'SMCBF-SP'!$I$10:$I$46</definedName>
    <definedName name="XDO_?YTM?74?">'SMCBF-SP'!$I$10:$I$56</definedName>
    <definedName name="XDO_?YTM?75?">'SMCBF-SP'!$I$10:$I$61</definedName>
    <definedName name="XDO_?YTM?76?">'SMCBF-SP'!$I$10:$I$74</definedName>
    <definedName name="XDO_?YTM?77?">'SMCBF-SP'!$I$10:$I$89</definedName>
    <definedName name="XDO_?YTM?78?">'SMCBF-SP'!$I$10:$I$94</definedName>
    <definedName name="XDO_?YTM?79?">SOF!$I$52:$I$53</definedName>
    <definedName name="XDO_?YTM?8?">#REF!</definedName>
    <definedName name="XDO_?YTM?80?">SOF!$I$52:$I$58</definedName>
    <definedName name="XDO_?YTM?81?">SMMDF!$I$18:$I$53</definedName>
    <definedName name="XDO_?YTM?82?">SMMDF!$I$18:$I$65</definedName>
    <definedName name="XDO_?YTM?83?">SMMDF!$I$18:$I$71</definedName>
    <definedName name="XDO_?YTM?84?">SMMDF!$I$18:$I$90</definedName>
    <definedName name="XDO_?YTM?85?">SMMDF!$I$18:$I$100</definedName>
    <definedName name="XDO_?YTM?86?">SMMDF!$I$18:$I$105</definedName>
    <definedName name="XDO_?YTM?87?">SLF!$I$18</definedName>
    <definedName name="XDO_?YTM?88?">SLF!$I$18:$I$28</definedName>
    <definedName name="XDO_?YTM?89?">SLF!$I$18:$I$86</definedName>
    <definedName name="XDO_?YTM?9?">SLMF!$I$10:$I$85</definedName>
    <definedName name="XDO_?YTM?90?">SLF!$I$18:$I$118</definedName>
    <definedName name="XDO_?YTM?91?">SLF!$I$18:$I$135</definedName>
    <definedName name="XDO_?YTM?92?">SLF!$I$18:$I$146</definedName>
    <definedName name="XDO_?YTM?93?">SLF!$I$18:$I$156</definedName>
    <definedName name="XDO_?YTM?94?">SLF!$I$18:$I$161</definedName>
    <definedName name="XDO_?YTM?95?">SDBF!$I$18:$I$21</definedName>
    <definedName name="XDO_?YTM?96?">SDBF!$I$18:$I$32</definedName>
    <definedName name="XDO_?YTM?97?">SDBF!$I$18:$I$41</definedName>
    <definedName name="XDO_?YTM?98?">SDBF!$I$18:$I$60</definedName>
    <definedName name="XDO_?YTM?99?">SDBF!$I$18:$I$70</definedName>
    <definedName name="XDO_GROUP_?G_2?">SMEEF!$2:$101</definedName>
    <definedName name="XDO_GROUP_?G_2?1?">#REF!</definedName>
    <definedName name="XDO_GROUP_?G_2?10?">#REF!</definedName>
    <definedName name="XDO_GROUP_?G_2?100?">SMCF!$2:$101</definedName>
    <definedName name="XDO_GROUP_?G_2?101?">'SFMP- Series 61'!$2:$79</definedName>
    <definedName name="XDO_GROUP_?G_2?102?">'SFMP- Series 66'!$2:$78</definedName>
    <definedName name="XDO_GROUP_?G_2?103?">'SFMP- Series 67'!$2:$78</definedName>
    <definedName name="XDO_GROUP_?G_2?104?">'SFMP- Series 64'!$2:$73</definedName>
    <definedName name="XDO_GROUP_?G_2?105?">'SFMP- Series 68'!$2:$64</definedName>
    <definedName name="XDO_GROUP_?G_2?106?">SNM150IF!$2:$210</definedName>
    <definedName name="XDO_GROUP_?G_2?107?">SNS250IF!$2:$310</definedName>
    <definedName name="XDO_GROUP_?G_2?108?">'SCIGI-JUN 2036'!$2:$63</definedName>
    <definedName name="XDO_GROUP_?G_2?109?">'SCIGI-APR 2029'!$2:$61</definedName>
    <definedName name="XDO_GROUP_?G_2?11?">SEHF!$2:$152</definedName>
    <definedName name="XDO_GROUP_?G_2?110?">'SCISI-SEP 2027'!$2:$79</definedName>
    <definedName name="XDO_GROUP_?G_2?111?">'SFMP- Series 72'!$2:$64</definedName>
    <definedName name="XDO_GROUP_?G_2?112?">'SFMP- Series 73'!$2:$64</definedName>
    <definedName name="XDO_GROUP_?G_2?113?">SLDF!$2:$71</definedName>
    <definedName name="XDO_GROUP_?G_2?114?">'SFMP- Series 74'!$2:$72</definedName>
    <definedName name="XDO_GROUP_?G_2?115?">'SFMP- Series 76'!$2:$70</definedName>
    <definedName name="XDO_GROUP_?G_2?116?">'SFMP- Series 78'!$2:$72</definedName>
    <definedName name="XDO_GROUP_?G_2?117?">SDYF!$2:$104</definedName>
    <definedName name="XDO_GROUP_?G_2?118?">'SFMP- Series 79'!$2:$67</definedName>
    <definedName name="XDO_GROUP_?G_2?119?">'SFMP- Series 81'!$2:$81</definedName>
    <definedName name="XDO_GROUP_?G_2?12?">#REF!</definedName>
    <definedName name="XDO_GROUP_?G_2?120?">'SBI-BSE-SENSEX-IF'!$2:$90</definedName>
    <definedName name="XDO_GROUP_?G_2?121?">'SBI Nifty 1 D Rate ETF'!$2:$60</definedName>
    <definedName name="XDO_GROUP_?G_2?122?">SN50EWIF!$2:$110</definedName>
    <definedName name="XDO_GROUP_?G_2?123?">'SFMP- Series 92'!$2:$76</definedName>
    <definedName name="XDO_GROUP_?G_2?124?">'SBI Energy Opportunities Fund'!$2:$86</definedName>
    <definedName name="XDO_GROUP_?G_2?125?">#REF!</definedName>
    <definedName name="XDO_GROUP_?G_2?126?">#REF!</definedName>
    <definedName name="XDO_GROUP_?G_2?127?">#REF!</definedName>
    <definedName name="XDO_GROUP_?G_2?128?">#REF!</definedName>
    <definedName name="XDO_GROUP_?G_2?129?">#REF!</definedName>
    <definedName name="XDO_GROUP_?G_2?13?">SMIF!$2:$86</definedName>
    <definedName name="XDO_GROUP_?G_2?130?">#REF!</definedName>
    <definedName name="XDO_GROUP_?G_2?131?">#REF!</definedName>
    <definedName name="XDO_GROUP_?G_2?132?">#REF!</definedName>
    <definedName name="XDO_GROUP_?G_2?14?">#REF!</definedName>
    <definedName name="XDO_GROUP_?G_2?15?">SCOF!$2:$103</definedName>
    <definedName name="XDO_GROUP_?G_2?16?">STOF!$2:$85</definedName>
    <definedName name="XDO_GROUP_?G_2?17?">SHOF!$2:$87</definedName>
    <definedName name="XDO_GROUP_?G_2?18?">SCF!$2:$161</definedName>
    <definedName name="XDO_GROUP_?G_2?19?">SNIF!$2:$110</definedName>
    <definedName name="XDO_GROUP_?G_2?2?">#REF!</definedName>
    <definedName name="XDO_GROUP_?G_2?20?">'SMCBF-SP'!$2:$97</definedName>
    <definedName name="XDO_GROUP_?G_2?21?">SOF!$2:$61</definedName>
    <definedName name="XDO_GROUP_?G_2?22?">SMMDF!$2:$108</definedName>
    <definedName name="XDO_GROUP_?G_2?23?">SLF!$2:$164</definedName>
    <definedName name="XDO_GROUP_?G_2?24?">SDBF!$2:$78</definedName>
    <definedName name="XDO_GROUP_?G_2?25?">SSF!$2:$133</definedName>
    <definedName name="XDO_GROUP_?G_2?26?">SCRF!$2:$112</definedName>
    <definedName name="XDO_GROUP_?G_2?27?">SFEF!$2:$85</definedName>
    <definedName name="XDO_GROUP_?G_2?28?">SCHF!$2:$170</definedName>
    <definedName name="XDO_GROUP_?G_2?29?">SMUSD!$2:$123</definedName>
    <definedName name="XDO_GROUP_?G_2?3?">#REF!</definedName>
    <definedName name="XDO_GROUP_?G_2?30?">SMIDCAP!$2:$132</definedName>
    <definedName name="XDO_GROUP_?G_2?31?">SMCMF!$2:$63</definedName>
    <definedName name="XDO_GROUP_?G_2?32?">SMCOMMA!$2:$81</definedName>
    <definedName name="XDO_GROUP_?G_2?33?">SMGF!$2:$76</definedName>
    <definedName name="XDO_GROUP_?G_2?34?">SFLEXI!$2:$144</definedName>
    <definedName name="XDO_GROUP_?G_2?35?">SMAAF!$2:$159</definedName>
    <definedName name="XDO_GROUP_?G_2?36?">SBLUECHIP!$2:$111</definedName>
    <definedName name="XDO_GROUP_?G_2?37?">SAOF!$2:$254</definedName>
    <definedName name="XDO_GROUP_?G_2?38?">SIF!$2:$104</definedName>
    <definedName name="XDO_GROUP_?G_2?39?">SMLDF!$2:$135</definedName>
    <definedName name="XDO_GROUP_?G_2?4?">#REF!</definedName>
    <definedName name="XDO_GROUP_?G_2?40?">SSTDF!$2:$140</definedName>
    <definedName name="XDO_GROUP_?G_2?41?">SETFGOLD!$2:$62</definedName>
    <definedName name="XDO_GROUP_?G_2?42?">SPSU!$2:$83</definedName>
    <definedName name="XDO_GROUP_?G_2?43?">SGF!$2:$62</definedName>
    <definedName name="XDO_GROUP_?G_2?44?">SBISENSEX!$2:$90</definedName>
    <definedName name="XDO_GROUP_?G_2?45?">SSCF!$2:$117</definedName>
    <definedName name="XDO_GROUP_?G_2?46?">SBPF!$2:$113</definedName>
    <definedName name="XDO_GROUP_?G_2?47?">'SLTAF-I'!$2:$84</definedName>
    <definedName name="XDO_GROUP_?G_2?48?">'SLTAF-II'!$2:$84</definedName>
    <definedName name="XDO_GROUP_?G_2?49?">SBFS!$2:$85</definedName>
    <definedName name="XDO_GROUP_?G_2?5?">SLMF!$2:$142</definedName>
    <definedName name="XDO_GROUP_?G_2?50?">SETFNN50!$2:$110</definedName>
    <definedName name="XDO_GROUP_?G_2?51?">SETFNIFBK!$2:$72</definedName>
    <definedName name="XDO_GROUP_?G_2?52?">SETFBSE100!$2:$160</definedName>
    <definedName name="XDO_GROUP_?G_2?53?">SESF!$2:$201</definedName>
    <definedName name="XDO_GROUP_?G_2?54?">SETFNIF50!$2:$110</definedName>
    <definedName name="XDO_GROUP_?G_2?55?">'SLTAF-III'!$2:$85</definedName>
    <definedName name="XDO_GROUP_?G_2?56?">SETF10GILT!$2:$61</definedName>
    <definedName name="XDO_GROUP_?G_2?57?">'SLTAF-IV'!$2:$85</definedName>
    <definedName name="XDO_GROUP_?G_2?58?">'SLTAF-V'!$2:$80</definedName>
    <definedName name="XDO_GROUP_?G_2?59?">'SLTAF-VI'!$2:$104</definedName>
    <definedName name="XDO_GROUP_?G_2?6?">SLTEF!$2:$125</definedName>
    <definedName name="XDO_GROUP_?G_2?60?">SETFSN50!$2:$110</definedName>
    <definedName name="XDO_GROUP_?G_2?61?">SBIETFQLTY!$2:$90</definedName>
    <definedName name="XDO_GROUP_?G_2?62?">SCBF!$2:$155</definedName>
    <definedName name="XDO_GROUP_?G_2?63?">SEMVF!$2:$110</definedName>
    <definedName name="XDO_GROUP_?G_2?64?">'SFMP- Series 1'!$2:$72</definedName>
    <definedName name="XDO_GROUP_?G_2?65?">'SFMP- Series 6'!$2:$70</definedName>
    <definedName name="XDO_GROUP_?G_2?66?">'SFMP- Series 34'!$2:$64</definedName>
    <definedName name="XDO_GROUP_?G_2?67?">'SMCBF-IP'!$2:$100</definedName>
    <definedName name="XDO_GROUP_?G_2?68?">SFRDF!$2:$78</definedName>
    <definedName name="XDO_GROUP_?G_2?69?">SBIETFIT!$2:$70</definedName>
    <definedName name="XDO_GROUP_?G_2?7?">#REF!</definedName>
    <definedName name="XDO_GROUP_?G_2?70?">SBIETFPB!$2:$70</definedName>
    <definedName name="XDO_GROUP_?G_2?71?">'SRBF-AP'!$2:$106</definedName>
    <definedName name="XDO_GROUP_?G_2?72?">'SRBF-AHP'!$2:$114</definedName>
    <definedName name="XDO_GROUP_?G_2?73?">'SRBF-CHP'!$2:$112</definedName>
    <definedName name="XDO_GROUP_?G_2?74?">'SRBF-CP'!$2:$110</definedName>
    <definedName name="XDO_GROUP_?G_2?75?">'SIA-US EQUITY FOF'!$2:$61</definedName>
    <definedName name="XDO_GROUP_?G_2?76?">'SFMP- Series 41'!$2:$77</definedName>
    <definedName name="XDO_GROUP_?G_2?77?">'SFMP- Series 42'!$2:$84</definedName>
    <definedName name="XDO_GROUP_?G_2?78?">'SFMP- Series 43'!$2:$75</definedName>
    <definedName name="XDO_GROUP_?G_2?79?">'SNN50'!$2:$110</definedName>
    <definedName name="XDO_GROUP_?G_2?8?">#REF!</definedName>
    <definedName name="XDO_GROUP_?G_2?80?">'SFMP- Series 44'!$2:$75</definedName>
    <definedName name="XDO_GROUP_?G_2?81?">'SFMP- Series 45'!$2:$78</definedName>
    <definedName name="XDO_GROUP_?G_2?82?">SBIETFCON!$2:$90</definedName>
    <definedName name="XDO_GROUP_?G_2?83?">'SFMP- Series 46'!$2:$70</definedName>
    <definedName name="XDO_GROUP_?G_2?84?">'SFMP- Series 47'!$2:$69</definedName>
    <definedName name="XDO_GROUP_?G_2?85?">'SFMP- Series 48'!$2:$68</definedName>
    <definedName name="XDO_GROUP_?G_2?86?">SBAF!$2:$182</definedName>
    <definedName name="XDO_GROUP_?G_2?87?">'SFMP- Series 49'!$2:$75</definedName>
    <definedName name="XDO_GROUP_?G_2?88?">'SFMP- Series 50'!$2:$71</definedName>
    <definedName name="XDO_GROUP_?G_2?89?">'SFMP- Series 51'!$2:$80</definedName>
    <definedName name="XDO_GROUP_?G_2?9?">SMGLF!$2:$87</definedName>
    <definedName name="XDO_GROUP_?G_2?90?">'SFMP- Series 52'!$2:$74</definedName>
    <definedName name="XDO_GROUP_?G_2?91?">'SFMP- Series 53'!$2:$77</definedName>
    <definedName name="XDO_GROUP_?G_2?92?">'SFMP- Series 54'!$2:$66</definedName>
    <definedName name="XDO_GROUP_?G_2?93?">'SFMP- Series 55'!$2:$75</definedName>
    <definedName name="XDO_GROUP_?G_2?94?">'SFMP- Series 56'!$2:$67</definedName>
    <definedName name="XDO_GROUP_?G_2?95?">'SFMP- Series 57'!$2:$73</definedName>
    <definedName name="XDO_GROUP_?G_2?96?">'SFMP- Series 58'!$2:$72</definedName>
    <definedName name="XDO_GROUP_?G_2?97?">SCPSE!$2:$165</definedName>
    <definedName name="XDO_GROUP_?G_2?98?">'SFMP- Series 59'!$2:$63</definedName>
    <definedName name="XDO_GROUP_?G_2?99?">'SFMP- Series 60'!$2:$72</definedName>
    <definedName name="XDO_GROUP_?G_3?">SMEEF!$8:$100</definedName>
    <definedName name="XDO_GROUP_?G_3?1?">#REF!</definedName>
    <definedName name="XDO_GROUP_?G_3?10?">#REF!</definedName>
    <definedName name="XDO_GROUP_?G_3?100?">SMCF!$8:$100</definedName>
    <definedName name="XDO_GROUP_?G_3?101?">'SFMP- Series 61'!$16:$78</definedName>
    <definedName name="XDO_GROUP_?G_3?102?">'SFMP- Series 66'!$16:$77</definedName>
    <definedName name="XDO_GROUP_?G_3?103?">'SFMP- Series 67'!$16:$77</definedName>
    <definedName name="XDO_GROUP_?G_3?104?">'SFMP- Series 64'!$16:$72</definedName>
    <definedName name="XDO_GROUP_?G_3?105?">'SFMP- Series 68'!$16:$63</definedName>
    <definedName name="XDO_GROUP_?G_3?106?">SNM150IF!$8:$209</definedName>
    <definedName name="XDO_GROUP_?G_3?107?">SNS250IF!$8:$309</definedName>
    <definedName name="XDO_GROUP_?G_3?108?">'SCIGI-JUN 2036'!$16:$62</definedName>
    <definedName name="XDO_GROUP_?G_3?109?">'SCIGI-APR 2029'!$16:$60</definedName>
    <definedName name="XDO_GROUP_?G_3?11?">SEHF!$8:$151</definedName>
    <definedName name="XDO_GROUP_?G_3?110?">'SCISI-SEP 2027'!$16:$78</definedName>
    <definedName name="XDO_GROUP_?G_3?111?">'SFMP- Series 72'!$28:$63</definedName>
    <definedName name="XDO_GROUP_?G_3?112?">'SFMP- Series 73'!$28:$63</definedName>
    <definedName name="XDO_GROUP_?G_3?113?">SLDF!$16:$70</definedName>
    <definedName name="XDO_GROUP_?G_3?114?">'SFMP- Series 74'!$16:$71</definedName>
    <definedName name="XDO_GROUP_?G_3?115?">'SFMP- Series 76'!$16:$69</definedName>
    <definedName name="XDO_GROUP_?G_3?116?">'SFMP- Series 78'!$16:$71</definedName>
    <definedName name="XDO_GROUP_?G_3?117?">SDYF!$8:$103</definedName>
    <definedName name="XDO_GROUP_?G_3?118?">'SFMP- Series 79'!$16:$66</definedName>
    <definedName name="XDO_GROUP_?G_3?119?">'SFMP- Series 81'!$16:$80</definedName>
    <definedName name="XDO_GROUP_?G_3?12?">#REF!</definedName>
    <definedName name="XDO_GROUP_?G_3?120?">'SBI-BSE-SENSEX-IF'!$8:$89</definedName>
    <definedName name="XDO_GROUP_?G_3?121?">'SBI Nifty 1 D Rate ETF'!$40:$59</definedName>
    <definedName name="XDO_GROUP_?G_3?122?">SN50EWIF!$8:$109</definedName>
    <definedName name="XDO_GROUP_?G_3?123?">'SFMP- Series 92'!$28:$75</definedName>
    <definedName name="XDO_GROUP_?G_3?124?">'SBI Energy Opportunities Fund'!$8:$85</definedName>
    <definedName name="XDO_GROUP_?G_3?125?">#REF!</definedName>
    <definedName name="XDO_GROUP_?G_3?126?">#REF!</definedName>
    <definedName name="XDO_GROUP_?G_3?127?">#REF!</definedName>
    <definedName name="XDO_GROUP_?G_3?128?">#REF!</definedName>
    <definedName name="XDO_GROUP_?G_3?129?">#REF!</definedName>
    <definedName name="XDO_GROUP_?G_3?13?">SMIF!$16:$85</definedName>
    <definedName name="XDO_GROUP_?G_3?130?">#REF!</definedName>
    <definedName name="XDO_GROUP_?G_3?131?">#REF!</definedName>
    <definedName name="XDO_GROUP_?G_3?132?">#REF!</definedName>
    <definedName name="XDO_GROUP_?G_3?14?">#REF!</definedName>
    <definedName name="XDO_GROUP_?G_3?15?">SCOF!$8:$102</definedName>
    <definedName name="XDO_GROUP_?G_3?16?">STOF!$8:$84</definedName>
    <definedName name="XDO_GROUP_?G_3?17?">SHOF!$8:$86</definedName>
    <definedName name="XDO_GROUP_?G_3?18?">SCF!$8:$160</definedName>
    <definedName name="XDO_GROUP_?G_3?19?">SNIF!$8:$109</definedName>
    <definedName name="XDO_GROUP_?G_3?2?">#REF!</definedName>
    <definedName name="XDO_GROUP_?G_3?20?">'SMCBF-SP'!$8:$96</definedName>
    <definedName name="XDO_GROUP_?G_3?21?">SOF!$40:$60</definedName>
    <definedName name="XDO_GROUP_?G_3?22?">SMMDF!$16:$107</definedName>
    <definedName name="XDO_GROUP_?G_3?23?">SLF!$16:$163</definedName>
    <definedName name="XDO_GROUP_?G_3?24?">SDBF!$16:$77</definedName>
    <definedName name="XDO_GROUP_?G_3?25?">SSF!$16:$132</definedName>
    <definedName name="XDO_GROUP_?G_3?26?">SCRF!$8:$111</definedName>
    <definedName name="XDO_GROUP_?G_3?27?">SFEF!$8:$84</definedName>
    <definedName name="XDO_GROUP_?G_3?28?">SCHF!$8:$169</definedName>
    <definedName name="XDO_GROUP_?G_3?29?">SMUSD!$16:$122</definedName>
    <definedName name="XDO_GROUP_?G_3?3?">#REF!</definedName>
    <definedName name="XDO_GROUP_?G_3?30?">SMIDCAP!$8:$131</definedName>
    <definedName name="XDO_GROUP_?G_3?31?">SMCMF!$16:$62</definedName>
    <definedName name="XDO_GROUP_?G_3?32?">SMCOMMA!$8:$80</definedName>
    <definedName name="XDO_GROUP_?G_3?33?">SMGF!$16:$75</definedName>
    <definedName name="XDO_GROUP_?G_3?34?">SFLEXI!$8:$143</definedName>
    <definedName name="XDO_GROUP_?G_3?35?">SMAAF!$8:$158</definedName>
    <definedName name="XDO_GROUP_?G_3?36?">SBLUECHIP!$8:$110</definedName>
    <definedName name="XDO_GROUP_?G_3?37?">SAOF!$8:$253</definedName>
    <definedName name="XDO_GROUP_?G_3?38?">SIF!$8:$103</definedName>
    <definedName name="XDO_GROUP_?G_3?39?">SMLDF!$16:$134</definedName>
    <definedName name="XDO_GROUP_?G_3?4?">#REF!</definedName>
    <definedName name="XDO_GROUP_?G_3?40?">SSTDF!$16:$139</definedName>
    <definedName name="XDO_GROUP_?G_3?41?">SETFGOLD!$40:$61</definedName>
    <definedName name="XDO_GROUP_?G_3?42?">SPSU!$8:$82</definedName>
    <definedName name="XDO_GROUP_?G_3?43?">SGF!$40:$61</definedName>
    <definedName name="XDO_GROUP_?G_3?44?">SBISENSEX!$8:$89</definedName>
    <definedName name="XDO_GROUP_?G_3?45?">SSCF!$8:$116</definedName>
    <definedName name="XDO_GROUP_?G_3?46?">SBPF!$16:$112</definedName>
    <definedName name="XDO_GROUP_?G_3?47?">'SLTAF-I'!$8:$83</definedName>
    <definedName name="XDO_GROUP_?G_3?48?">'SLTAF-II'!$8:$83</definedName>
    <definedName name="XDO_GROUP_?G_3?49?">SBFS!$8:$84</definedName>
    <definedName name="XDO_GROUP_?G_3?5?">SLMF!$8:$141</definedName>
    <definedName name="XDO_GROUP_?G_3?50?">SETFNN50!$8:$109</definedName>
    <definedName name="XDO_GROUP_?G_3?51?">SETFNIFBK!$8:$71</definedName>
    <definedName name="XDO_GROUP_?G_3?52?">SETFBSE100!$8:$159</definedName>
    <definedName name="XDO_GROUP_?G_3?53?">SESF!$8:$200</definedName>
    <definedName name="XDO_GROUP_?G_3?54?">SETFNIF50!$8:$109</definedName>
    <definedName name="XDO_GROUP_?G_3?55?">'SLTAF-III'!$8:$84</definedName>
    <definedName name="XDO_GROUP_?G_3?56?">SETF10GILT!$16:$60</definedName>
    <definedName name="XDO_GROUP_?G_3?57?">'SLTAF-IV'!$8:$84</definedName>
    <definedName name="XDO_GROUP_?G_3?58?">'SLTAF-V'!$8:$79</definedName>
    <definedName name="XDO_GROUP_?G_3?59?">'SLTAF-VI'!$8:$103</definedName>
    <definedName name="XDO_GROUP_?G_3?6?">SLTEF!$8:$124</definedName>
    <definedName name="XDO_GROUP_?G_3?60?">SETFSN50!$8:$109</definedName>
    <definedName name="XDO_GROUP_?G_3?61?">SBIETFQLTY!$8:$89</definedName>
    <definedName name="XDO_GROUP_?G_3?62?">SCBF!$16:$154</definedName>
    <definedName name="XDO_GROUP_?G_3?63?">SEMVF!$8:$109</definedName>
    <definedName name="XDO_GROUP_?G_3?64?">'SFMP- Series 1'!$16:$71</definedName>
    <definedName name="XDO_GROUP_?G_3?65?">'SFMP- Series 6'!$16:$69</definedName>
    <definedName name="XDO_GROUP_?G_3?66?">'SFMP- Series 34'!$16:$63</definedName>
    <definedName name="XDO_GROUP_?G_3?67?">'SMCBF-IP'!$8:$99</definedName>
    <definedName name="XDO_GROUP_?G_3?68?">SFRDF!$16:$77</definedName>
    <definedName name="XDO_GROUP_?G_3?69?">SBIETFIT!$8:$69</definedName>
    <definedName name="XDO_GROUP_?G_3?7?">#REF!</definedName>
    <definedName name="XDO_GROUP_?G_3?70?">SBIETFPB!$8:$69</definedName>
    <definedName name="XDO_GROUP_?G_3?71?">'SRBF-AP'!$8:$105</definedName>
    <definedName name="XDO_GROUP_?G_3?72?">'SRBF-AHP'!$8:$113</definedName>
    <definedName name="XDO_GROUP_?G_3?73?">'SRBF-CHP'!$8:$111</definedName>
    <definedName name="XDO_GROUP_?G_3?74?">'SRBF-CP'!$8:$109</definedName>
    <definedName name="XDO_GROUP_?G_3?75?">'SIA-US EQUITY FOF'!$8:$60</definedName>
    <definedName name="XDO_GROUP_?G_3?76?">'SFMP- Series 41'!$16:$76</definedName>
    <definedName name="XDO_GROUP_?G_3?77?">'SFMP- Series 42'!$16:$83</definedName>
    <definedName name="XDO_GROUP_?G_3?78?">'SFMP- Series 43'!$16:$74</definedName>
    <definedName name="XDO_GROUP_?G_3?79?">'SNN50'!$8:$109</definedName>
    <definedName name="XDO_GROUP_?G_3?8?">#REF!</definedName>
    <definedName name="XDO_GROUP_?G_3?80?">'SFMP- Series 44'!$16:$74</definedName>
    <definedName name="XDO_GROUP_?G_3?81?">'SFMP- Series 45'!$16:$77</definedName>
    <definedName name="XDO_GROUP_?G_3?82?">SBIETFCON!$8:$89</definedName>
    <definedName name="XDO_GROUP_?G_3?83?">'SFMP- Series 46'!$16:$69</definedName>
    <definedName name="XDO_GROUP_?G_3?84?">'SFMP- Series 47'!$16:$68</definedName>
    <definedName name="XDO_GROUP_?G_3?85?">'SFMP- Series 48'!$16:$67</definedName>
    <definedName name="XDO_GROUP_?G_3?86?">SBAF!$8:$181</definedName>
    <definedName name="XDO_GROUP_?G_3?87?">'SFMP- Series 49'!$16:$74</definedName>
    <definedName name="XDO_GROUP_?G_3?88?">'SFMP- Series 50'!$16:$70</definedName>
    <definedName name="XDO_GROUP_?G_3?89?">'SFMP- Series 51'!$16:$79</definedName>
    <definedName name="XDO_GROUP_?G_3?9?">SMGLF!$8:$86</definedName>
    <definedName name="XDO_GROUP_?G_3?90?">'SFMP- Series 52'!$16:$73</definedName>
    <definedName name="XDO_GROUP_?G_3?91?">'SFMP- Series 53'!$16:$76</definedName>
    <definedName name="XDO_GROUP_?G_3?92?">'SFMP- Series 54'!$16:$65</definedName>
    <definedName name="XDO_GROUP_?G_3?93?">'SFMP- Series 55'!$16:$74</definedName>
    <definedName name="XDO_GROUP_?G_3?94?">'SFMP- Series 56'!$16:$66</definedName>
    <definedName name="XDO_GROUP_?G_3?95?">'SFMP- Series 57'!$16:$72</definedName>
    <definedName name="XDO_GROUP_?G_3?96?">'SFMP- Series 58'!$16:$71</definedName>
    <definedName name="XDO_GROUP_?G_3?97?">SCPSE!$16:$164</definedName>
    <definedName name="XDO_GROUP_?G_3?98?">'SFMP- Series 59'!$28:$62</definedName>
    <definedName name="XDO_GROUP_?G_3?99?">'SFMP- Series 60'!$16:$71</definedName>
    <definedName name="XDO_GROUP_?G_4?">SMEEF!$B$98:$IX$98</definedName>
    <definedName name="XDO_GROUP_?G_4?1?">#REF!</definedName>
    <definedName name="XDO_GROUP_?G_4?10?">SLMF!$B$89:$IV$91</definedName>
    <definedName name="XDO_GROUP_?G_4?100?">SDBF!$B$75:$IV$75</definedName>
    <definedName name="XDO_GROUP_?G_4?101?">SSF!$B$24:$IV$24</definedName>
    <definedName name="XDO_GROUP_?G_4?102?">SSF!$B$28:$IV$33</definedName>
    <definedName name="XDO_GROUP_?G_4?103?">SSF!$B$38:$IV$58</definedName>
    <definedName name="XDO_GROUP_?G_4?104?">SSF!$B$62:$IV$96</definedName>
    <definedName name="XDO_GROUP_?G_4?105?">SSF!$B$100:$IV$100</definedName>
    <definedName name="XDO_GROUP_?G_4?106?">SSF!$B$106:$IV$108</definedName>
    <definedName name="XDO_GROUP_?G_4?107?">SSF!$B$115:$IV$115</definedName>
    <definedName name="XDO_GROUP_?G_4?108?">SSF!$B$125:$IV$125</definedName>
    <definedName name="XDO_GROUP_?G_4?109?">SSF!$B$130:$IV$130</definedName>
    <definedName name="XDO_GROUP_?G_4?11?">SLMF!$B$95:$IV$95</definedName>
    <definedName name="XDO_GROUP_?G_4?110?">SCRF!$B$16:$IV$16</definedName>
    <definedName name="XDO_GROUP_?G_4?111?">SCRF!$B$21:$IV$58</definedName>
    <definedName name="XDO_GROUP_?G_4?112?">SCRF!$B$66:$IV$70</definedName>
    <definedName name="XDO_GROUP_?G_4?113?">SCRF!$B$74:$IV$74</definedName>
    <definedName name="XDO_GROUP_?G_4?114?">SCRF!$B$79:$IV$79</definedName>
    <definedName name="XDO_GROUP_?G_4?115?">SCRF!$B$94:$IV$94</definedName>
    <definedName name="XDO_GROUP_?G_4?116?">SCRF!$B$104:$IV$104</definedName>
    <definedName name="XDO_GROUP_?G_4?117?">SCRF!$B$109:$IV$109</definedName>
    <definedName name="XDO_GROUP_?G_4?118?">SFEF!$B$10:$IV$30</definedName>
    <definedName name="XDO_GROUP_?G_4?119?">SFEF!$B$36:$IV$36</definedName>
    <definedName name="XDO_GROUP_?G_4?12?">SLMF!$B$134:$IV$134</definedName>
    <definedName name="XDO_GROUP_?G_4?120?">SFEF!$B$37:$IV$37</definedName>
    <definedName name="XDO_GROUP_?G_4?121?">SFEF!$B$58:$IV$58</definedName>
    <definedName name="XDO_GROUP_?G_4?122?">SFEF!$B$77:$IV$77</definedName>
    <definedName name="XDO_GROUP_?G_4?123?">SFEF!$B$82:$IV$82</definedName>
    <definedName name="XDO_GROUP_?G_4?124?">SCHF!$B$10:$IV$53</definedName>
    <definedName name="XDO_GROUP_?G_4?125?">SCHF!$B$61:$IV$61</definedName>
    <definedName name="XDO_GROUP_?G_4?126?">SCHF!$B$66:$IV$107</definedName>
    <definedName name="XDO_GROUP_?G_4?127?">SCHF!$B$115:$IV$117</definedName>
    <definedName name="XDO_GROUP_?G_4?128?">SCHF!$B$121:$IV$133</definedName>
    <definedName name="XDO_GROUP_?G_4?129?">SCHF!$B$152:$IV$152</definedName>
    <definedName name="XDO_GROUP_?G_4?13?">SLMF!$B$139:$IV$139</definedName>
    <definedName name="XDO_GROUP_?G_4?130?">SCHF!$B$162:$IV$162</definedName>
    <definedName name="XDO_GROUP_?G_4?131?">SCHF!$B$167:$IV$167</definedName>
    <definedName name="XDO_GROUP_?G_4?132?">SMUSD!$B$18:$IV$40</definedName>
    <definedName name="XDO_GROUP_?G_4?133?">SMUSD!$B$50:$IV$51</definedName>
    <definedName name="XDO_GROUP_?G_4?134?">SMUSD!$B$56:$IV$64</definedName>
    <definedName name="XDO_GROUP_?G_4?135?">SMUSD!$B$68:$IV$87</definedName>
    <definedName name="XDO_GROUP_?G_4?136?">SMUSD!$B$91:$IV$94</definedName>
    <definedName name="XDO_GROUP_?G_4?137?">SMUSD!$B$105:$IV$105</definedName>
    <definedName name="XDO_GROUP_?G_4?138?">SMUSD!$B$115:$IV$115</definedName>
    <definedName name="XDO_GROUP_?G_4?139?">SMUSD!$B$120:$IV$120</definedName>
    <definedName name="XDO_GROUP_?G_4?14?">SLTEF!$B$10:$IV$74</definedName>
    <definedName name="XDO_GROUP_?G_4?140?">SMIDCAP!$B$10:$IV$80</definedName>
    <definedName name="XDO_GROUP_?G_4?141?">SMIDCAP!$B$105:$IV$105</definedName>
    <definedName name="XDO_GROUP_?G_4?142?">SMIDCAP!$B$124:$IV$124</definedName>
    <definedName name="XDO_GROUP_?G_4?143?">SMIDCAP!$B$129:$IV$129</definedName>
    <definedName name="XDO_GROUP_?G_4?144?">SMCMF!$B$24:$IV$26</definedName>
    <definedName name="XDO_GROUP_?G_4?145?">SMCMF!$B$55:$IV$55</definedName>
    <definedName name="XDO_GROUP_?G_4?146?">SMCMF!$B$60:$IV$60</definedName>
    <definedName name="XDO_GROUP_?G_4?147?">SMCOMMA!$B$10:$IV$30</definedName>
    <definedName name="XDO_GROUP_?G_4?148?">SMCOMMA!$B$73:$IV$73</definedName>
    <definedName name="XDO_GROUP_?G_4?149?">SMCOMMA!$B$78:$IV$78</definedName>
    <definedName name="XDO_GROUP_?G_4?15?">SLTEF!$B$117:$IV$117</definedName>
    <definedName name="XDO_GROUP_?G_4?150?">SMGF!$B$24:$IV$31</definedName>
    <definedName name="XDO_GROUP_?G_4?151?">SMGF!$B$35:$IV$41</definedName>
    <definedName name="XDO_GROUP_?G_4?152?">SMGF!$B$68:$IV$68</definedName>
    <definedName name="XDO_GROUP_?G_4?153?">SMGF!$B$73:$IV$73</definedName>
    <definedName name="XDO_GROUP_?G_4?154?">SFLEXI!$B$10:$IV$88</definedName>
    <definedName name="XDO_GROUP_?G_4?155?">SFLEXI!$B$94:$IV$96</definedName>
    <definedName name="XDO_GROUP_?G_4?156?">SFLEXI!$B$117:$IV$117</definedName>
    <definedName name="XDO_GROUP_?G_4?157?">SFLEXI!$B$136:$IV$136</definedName>
    <definedName name="XDO_GROUP_?G_4?158?">SFLEXI!$B$141:$IV$141</definedName>
    <definedName name="XDO_GROUP_?G_4?159?">SMAAF!$B$10:$IV$59</definedName>
    <definedName name="XDO_GROUP_?G_4?16?">SLTEF!$B$122:$IV$122</definedName>
    <definedName name="XDO_GROUP_?G_4?160?">SMAAF!$B$71:$IV$71</definedName>
    <definedName name="XDO_GROUP_?G_4?161?">SMAAF!$B$67:$IV$67</definedName>
    <definedName name="XDO_GROUP_?G_4?162?">SMAAF!$B$80:$IV$99</definedName>
    <definedName name="XDO_GROUP_?G_4?163?">SMAAF!$B$109:$IV$112</definedName>
    <definedName name="XDO_GROUP_?G_4?164?">SMAAF!$B$116:$IV$119</definedName>
    <definedName name="XDO_GROUP_?G_4?165?">SMAAF!$B$124:$IV$125</definedName>
    <definedName name="XDO_GROUP_?G_4?166?">SMAAF!$B$138:$IV$139</definedName>
    <definedName name="XDO_GROUP_?G_4?167?">SMAAF!$B$151:$IV$151</definedName>
    <definedName name="XDO_GROUP_?G_4?168?">SMAAF!$B$156:$IV$156</definedName>
    <definedName name="XDO_GROUP_?G_4?169?">SBLUECHIP!$B$10:$IV$58</definedName>
    <definedName name="XDO_GROUP_?G_4?17?">#REF!</definedName>
    <definedName name="XDO_GROUP_?G_4?170?">SBLUECHIP!$B$83:$IV$84</definedName>
    <definedName name="XDO_GROUP_?G_4?171?">SBLUECHIP!$B$103:$IV$103</definedName>
    <definedName name="XDO_GROUP_?G_4?172?">SBLUECHIP!$B$108:$IV$108</definedName>
    <definedName name="XDO_GROUP_?G_4?173?">SAOF!$B$10:$IV$181</definedName>
    <definedName name="XDO_GROUP_?G_4?174?">SAOF!$B$190:$IV$196</definedName>
    <definedName name="XDO_GROUP_?G_4?175?">SAOF!$B$209:$IV$212</definedName>
    <definedName name="XDO_GROUP_?G_4?176?">SAOF!$B$216:$IV$217</definedName>
    <definedName name="XDO_GROUP_?G_4?177?">SAOF!$B$221:$IV$224</definedName>
    <definedName name="XDO_GROUP_?G_4?178?">SAOF!$B$233:$IV$234</definedName>
    <definedName name="XDO_GROUP_?G_4?179?">SAOF!$B$246:$IV$246</definedName>
    <definedName name="XDO_GROUP_?G_4?18?">#REF!</definedName>
    <definedName name="XDO_GROUP_?G_4?180?">SAOF!$B$251:$IV$251</definedName>
    <definedName name="XDO_GROUP_?G_4?181?">SIF!$B$10:$IV$49</definedName>
    <definedName name="XDO_GROUP_?G_4?182?">SIF!$B$57:$IV$57</definedName>
    <definedName name="XDO_GROUP_?G_4?183?">SIF!$B$96:$IV$96</definedName>
    <definedName name="XDO_GROUP_?G_4?184?">SIF!$B$101:$IV$101</definedName>
    <definedName name="XDO_GROUP_?G_4?185?">SMLDF!$B$18:$IV$60</definedName>
    <definedName name="XDO_GROUP_?G_4?186?">SMLDF!$B$68:$IV$70</definedName>
    <definedName name="XDO_GROUP_?G_4?187?">SMLDF!$B$74:$IV$75</definedName>
    <definedName name="XDO_GROUP_?G_4?188?">SMLDF!$B$80:$IV$87</definedName>
    <definedName name="XDO_GROUP_?G_4?189?">SMLDF!$B$91:$IV$100</definedName>
    <definedName name="XDO_GROUP_?G_4?19?">#REF!</definedName>
    <definedName name="XDO_GROUP_?G_4?190?">SMLDF!$B$108:$IV$110</definedName>
    <definedName name="XDO_GROUP_?G_4?191?">SMLDF!$B$117:$IV$117</definedName>
    <definedName name="XDO_GROUP_?G_4?192?">SMLDF!$B$127:$IV$127</definedName>
    <definedName name="XDO_GROUP_?G_4?193?">SMLDF!$B$132:$IV$132</definedName>
    <definedName name="XDO_GROUP_?G_4?194?">SSTDF!$B$18:$IV$84</definedName>
    <definedName name="XDO_GROUP_?G_4?195?">SSTDF!$B$92:$IV$98</definedName>
    <definedName name="XDO_GROUP_?G_4?196?">SSTDF!$B$102:$IV$102</definedName>
    <definedName name="XDO_GROUP_?G_4?197?">SSTDF!$B$115:$IV$115</definedName>
    <definedName name="XDO_GROUP_?G_4?198?">SSTDF!$B$122:$IV$122</definedName>
    <definedName name="XDO_GROUP_?G_4?199?">SSTDF!$B$132:$IV$132</definedName>
    <definedName name="XDO_GROUP_?G_4?2?">#REF!</definedName>
    <definedName name="XDO_GROUP_?G_4?20?">#REF!</definedName>
    <definedName name="XDO_GROUP_?G_4?200?">SSTDF!$B$137:$IV$137</definedName>
    <definedName name="XDO_GROUP_?G_4?201?">SETFGOLD!$B$46:$IV$46</definedName>
    <definedName name="XDO_GROUP_?G_4?202?">SETFGOLD!$B$54:$IV$54</definedName>
    <definedName name="XDO_GROUP_?G_4?203?">SETFGOLD!$B$59:$IV$59</definedName>
    <definedName name="XDO_GROUP_?G_4?204?">SPSU!$B$10:$IV$32</definedName>
    <definedName name="XDO_GROUP_?G_4?205?">SPSU!$B$75:$IV$75</definedName>
    <definedName name="XDO_GROUP_?G_4?206?">SPSU!$B$80:$IV$80</definedName>
    <definedName name="XDO_GROUP_?G_4?207?">SGF!$B$42:$IV$42</definedName>
    <definedName name="XDO_GROUP_?G_4?208?">SGF!$B$54:$IV$54</definedName>
    <definedName name="XDO_GROUP_?G_4?209?">SGF!$B$59:$IV$59</definedName>
    <definedName name="XDO_GROUP_?G_4?21?">SMGLF!$B$10:$IV$31</definedName>
    <definedName name="XDO_GROUP_?G_4?210?">SBISENSEX!$B$10:$IV$39</definedName>
    <definedName name="XDO_GROUP_?G_4?211?">SBISENSEX!$B$82:$IV$82</definedName>
    <definedName name="XDO_GROUP_?G_4?212?">SBISENSEX!$B$87:$IV$87</definedName>
    <definedName name="XDO_GROUP_?G_4?213?">SSCF!$B$10:$IV$65</definedName>
    <definedName name="XDO_GROUP_?G_4?214?">SSCF!$B$76:$IV$76</definedName>
    <definedName name="XDO_GROUP_?G_4?215?">SSCF!$B$109:$IV$109</definedName>
    <definedName name="XDO_GROUP_?G_4?216?">SSCF!$B$114:$IV$114</definedName>
    <definedName name="XDO_GROUP_?G_4?217?">SBPF!$B$18:$IV$58</definedName>
    <definedName name="XDO_GROUP_?G_4?218?">SBPF!$B$66:$IV$69</definedName>
    <definedName name="XDO_GROUP_?G_4?219?">SBPF!$B$73:$IV$76</definedName>
    <definedName name="XDO_GROUP_?G_4?22?">SMGLF!$B$37:$IV$40</definedName>
    <definedName name="XDO_GROUP_?G_4?220?">SBPF!$B$95:$IV$95</definedName>
    <definedName name="XDO_GROUP_?G_4?221?">SBPF!$B$105:$IV$105</definedName>
    <definedName name="XDO_GROUP_?G_4?222?">SBPF!$B$110:$IV$110</definedName>
    <definedName name="XDO_GROUP_?G_4?223?">'SLTAF-I'!$B$10:$IV$33</definedName>
    <definedName name="XDO_GROUP_?G_4?224?">'SLTAF-I'!$B$76:$IV$76</definedName>
    <definedName name="XDO_GROUP_?G_4?225?">'SLTAF-I'!$B$81:$IV$81</definedName>
    <definedName name="XDO_GROUP_?G_4?226?">'SLTAF-II'!$B$10:$IV$33</definedName>
    <definedName name="XDO_GROUP_?G_4?227?">'SLTAF-II'!$B$76:$IV$76</definedName>
    <definedName name="XDO_GROUP_?G_4?228?">'SLTAF-II'!$B$81:$IV$81</definedName>
    <definedName name="XDO_GROUP_?G_4?229?">SBFS!$B$10:$IV$34</definedName>
    <definedName name="XDO_GROUP_?G_4?23?">SMGLF!$B$38:$IV$38</definedName>
    <definedName name="XDO_GROUP_?G_4?230?">SBFS!$B$77:$IV$77</definedName>
    <definedName name="XDO_GROUP_?G_4?231?">SBFS!$B$82:$IV$82</definedName>
    <definedName name="XDO_GROUP_?G_4?232?">SETFNN50!$B$10:$IV$59</definedName>
    <definedName name="XDO_GROUP_?G_4?233?">SETFNN50!$B$102:$IV$102</definedName>
    <definedName name="XDO_GROUP_?G_4?234?">SETFNN50!$B$107:$IV$107</definedName>
    <definedName name="XDO_GROUP_?G_4?235?">SETFNIFBK!$B$10:$IV$21</definedName>
    <definedName name="XDO_GROUP_?G_4?236?">SETFNIFBK!$B$64:$IV$64</definedName>
    <definedName name="XDO_GROUP_?G_4?237?">SETFNIFBK!$B$69:$IV$69</definedName>
    <definedName name="XDO_GROUP_?G_4?238?">SETFBSE100!$B$10:$IV$110</definedName>
    <definedName name="XDO_GROUP_?G_4?239?">SETFBSE100!$B$157:$IV$157</definedName>
    <definedName name="XDO_GROUP_?G_4?24?">SMGLF!$B$79:$IV$79</definedName>
    <definedName name="XDO_GROUP_?G_4?240?">SESF!$B$10:$IV$110</definedName>
    <definedName name="XDO_GROUP_?G_4?241?">SESF!$B$123:$IV$123</definedName>
    <definedName name="XDO_GROUP_?G_4?242?">SESF!$B$118:$IV$119</definedName>
    <definedName name="XDO_GROUP_?G_4?243?">SESF!$B$128:$IV$148</definedName>
    <definedName name="XDO_GROUP_?G_4?244?">SESF!$B$156:$IV$158</definedName>
    <definedName name="XDO_GROUP_?G_4?245?">SESF!$B$165:$IV$167</definedName>
    <definedName name="XDO_GROUP_?G_4?246?">SESF!$B$173:$IV$174</definedName>
    <definedName name="XDO_GROUP_?G_4?247?">SESF!$B$193:$IV$193</definedName>
    <definedName name="XDO_GROUP_?G_4?248?">SESF!$B$198:$IV$198</definedName>
    <definedName name="XDO_GROUP_?G_4?249?">SETFNIF50!$B$10:$IV$59</definedName>
    <definedName name="XDO_GROUP_?G_4?25?">SMGLF!$B$84:$IV$84</definedName>
    <definedName name="XDO_GROUP_?G_4?250?">SETFNIF50!$B$102:$IV$102</definedName>
    <definedName name="XDO_GROUP_?G_4?251?">SETFNIF50!$B$107:$IV$107</definedName>
    <definedName name="XDO_GROUP_?G_4?252?">'SLTAF-III'!$B$10:$IV$34</definedName>
    <definedName name="XDO_GROUP_?G_4?253?">'SLTAF-III'!$B$77:$IV$77</definedName>
    <definedName name="XDO_GROUP_?G_4?254?">'SLTAF-III'!$B$82:$IV$82</definedName>
    <definedName name="XDO_GROUP_?G_4?255?">SETF10GILT!$B$24:$IV$24</definedName>
    <definedName name="XDO_GROUP_?G_4?256?">SETF10GILT!$B$53:$IV$53</definedName>
    <definedName name="XDO_GROUP_?G_4?257?">SETF10GILT!$B$58:$IV$58</definedName>
    <definedName name="XDO_GROUP_?G_4?258?">'SLTAF-IV'!$B$10:$IV$33</definedName>
    <definedName name="XDO_GROUP_?G_4?259?">'SLTAF-IV'!$B$44:$IV$44</definedName>
    <definedName name="XDO_GROUP_?G_4?26?">#REF!</definedName>
    <definedName name="XDO_GROUP_?G_4?260?">'SLTAF-IV'!$B$77:$IV$77</definedName>
    <definedName name="XDO_GROUP_?G_4?261?">'SLTAF-IV'!$B$82:$IV$82</definedName>
    <definedName name="XDO_GROUP_?G_4?262?">'SLTAF-V'!$B$10:$IV$29</definedName>
    <definedName name="XDO_GROUP_?G_4?263?">'SLTAF-V'!$B$72:$IV$72</definedName>
    <definedName name="XDO_GROUP_?G_4?264?">'SLTAF-V'!$B$77:$IV$77</definedName>
    <definedName name="XDO_GROUP_?G_4?265?">'SLTAF-VI'!$B$10:$IV$53</definedName>
    <definedName name="XDO_GROUP_?G_4?266?">'SLTAF-VI'!$B$96:$IV$96</definedName>
    <definedName name="XDO_GROUP_?G_4?267?">'SLTAF-VI'!$B$101:$IV$101</definedName>
    <definedName name="XDO_GROUP_?G_4?268?">SETFSN50!$B$10:$IV$59</definedName>
    <definedName name="XDO_GROUP_?G_4?269?">SETFSN50!$B$102:$IV$102</definedName>
    <definedName name="XDO_GROUP_?G_4?27?">#REF!</definedName>
    <definedName name="XDO_GROUP_?G_4?270?">SETFSN50!$B$107:$IV$107</definedName>
    <definedName name="XDO_GROUP_?G_4?271?">SBIETFQLTY!$B$10:$IV$39</definedName>
    <definedName name="XDO_GROUP_?G_4?272?">SBIETFQLTY!$B$82:$IV$82</definedName>
    <definedName name="XDO_GROUP_?G_4?273?">SBIETFQLTY!$B$87:$IV$87</definedName>
    <definedName name="XDO_GROUP_?G_4?274?">SCBF!$B$18:$IV$99</definedName>
    <definedName name="XDO_GROUP_?G_4?275?">SCBF!$B$107:$IV$110</definedName>
    <definedName name="XDO_GROUP_?G_4?276?">SCBF!$B$114:$IV$118</definedName>
    <definedName name="XDO_GROUP_?G_4?277?">SCBF!$B$137:$IV$137</definedName>
    <definedName name="XDO_GROUP_?G_4?278?">SCBF!$B$147:$IV$147</definedName>
    <definedName name="XDO_GROUP_?G_4?279?">SCBF!$B$152:$IV$152</definedName>
    <definedName name="XDO_GROUP_?G_4?28?">SEHF!$B$10:$IV$38</definedName>
    <definedName name="XDO_GROUP_?G_4?280?">SEMVF!$B$10:$IV$59</definedName>
    <definedName name="XDO_GROUP_?G_4?281?">SEMVF!$B$102:$IV$102</definedName>
    <definedName name="XDO_GROUP_?G_4?282?">SEMVF!$B$107:$IV$107</definedName>
    <definedName name="XDO_GROUP_?G_4?283?">'SFMP- Series 1'!$B$26:$IV$31</definedName>
    <definedName name="XDO_GROUP_?G_4?284?">'SFMP- Series 1'!$B$44:$IV$49</definedName>
    <definedName name="XDO_GROUP_?G_4?285?">'SFMP- Series 1'!$B$64:$IV$64</definedName>
    <definedName name="XDO_GROUP_?G_4?286?">'SFMP- Series 1'!$B$69:$IV$69</definedName>
    <definedName name="XDO_GROUP_?G_4?287?">'SFMP- Series 6'!$B$26:$IV$29</definedName>
    <definedName name="XDO_GROUP_?G_4?288?">'SFMP- Series 6'!$B$42:$IV$47</definedName>
    <definedName name="XDO_GROUP_?G_4?289?">'SFMP- Series 6'!$B$62:$IV$62</definedName>
    <definedName name="XDO_GROUP_?G_4?29?">SEHF!$B$42:$IV$43</definedName>
    <definedName name="XDO_GROUP_?G_4?290?">'SFMP- Series 6'!$B$67:$IV$67</definedName>
    <definedName name="XDO_GROUP_?G_4?291?">'SFMP- Series 34'!$B$26:$IV$26</definedName>
    <definedName name="XDO_GROUP_?G_4?292?">'SFMP- Series 34'!$B$39:$IV$41</definedName>
    <definedName name="XDO_GROUP_?G_4?293?">'SFMP- Series 34'!$B$56:$IV$56</definedName>
    <definedName name="XDO_GROUP_?G_4?294?">'SFMP- Series 34'!$B$61:$IV$61</definedName>
    <definedName name="XDO_GROUP_?G_4?295?">'SMCBF-IP'!$B$10:$IV$40</definedName>
    <definedName name="XDO_GROUP_?G_4?296?">'SMCBF-IP'!$B$47:$IV$48</definedName>
    <definedName name="XDO_GROUP_?G_4?297?">'SMCBF-IP'!$B$46:$IV$46</definedName>
    <definedName name="XDO_GROUP_?G_4?298?">'SMCBF-IP'!$B$52:$IV$52</definedName>
    <definedName name="XDO_GROUP_?G_4?299?">'SMCBF-IP'!$B$63:$IV$63</definedName>
    <definedName name="XDO_GROUP_?G_4?3?">#REF!</definedName>
    <definedName name="XDO_GROUP_?G_4?30?">SEHF!$B$54:$IV$54</definedName>
    <definedName name="XDO_GROUP_?G_4?300?">'SMCBF-IP'!$B$92:$IV$92</definedName>
    <definedName name="XDO_GROUP_?G_4?301?">'SMCBF-IP'!$B$97:$IV$97</definedName>
    <definedName name="XDO_GROUP_?G_4?302?">SFRDF!$B$18:$IV$26</definedName>
    <definedName name="XDO_GROUP_?G_4?303?">SFRDF!$B$34:$IV$36</definedName>
    <definedName name="XDO_GROUP_?G_4?304?">SFRDF!$B$40:$IV$41</definedName>
    <definedName name="XDO_GROUP_?G_4?305?">SFRDF!$B$60:$IV$60</definedName>
    <definedName name="XDO_GROUP_?G_4?306?">SFRDF!$B$70:$IV$70</definedName>
    <definedName name="XDO_GROUP_?G_4?307?">SFRDF!$B$75:$IV$75</definedName>
    <definedName name="XDO_GROUP_?G_4?308?">SBIETFIT!$B$10:$IV$19</definedName>
    <definedName name="XDO_GROUP_?G_4?309?">SBIETFIT!$B$62:$IV$62</definedName>
    <definedName name="XDO_GROUP_?G_4?31?">SEHF!$B$49:$IV$50</definedName>
    <definedName name="XDO_GROUP_?G_4?310?">SBIETFIT!$B$67:$IV$67</definedName>
    <definedName name="XDO_GROUP_?G_4?311?">SBIETFPB!$B$10:$IV$19</definedName>
    <definedName name="XDO_GROUP_?G_4?312?">SBIETFPB!$B$62:$IV$62</definedName>
    <definedName name="XDO_GROUP_?G_4?313?">SBIETFPB!$B$67:$IV$67</definedName>
    <definedName name="XDO_GROUP_?G_4?314?">'SRBF-AP'!$B$10:$IV$48</definedName>
    <definedName name="XDO_GROUP_?G_4?315?">'SRBF-AP'!$B$57:$IV$57</definedName>
    <definedName name="XDO_GROUP_?G_4?316?">'SRBF-AP'!$B$65:$IV$66</definedName>
    <definedName name="XDO_GROUP_?G_4?317?">'SRBF-AP'!$B$70:$IV$71</definedName>
    <definedName name="XDO_GROUP_?G_4?318?">'SRBF-AP'!$B$98:$IV$98</definedName>
    <definedName name="XDO_GROUP_?G_4?319?">'SRBF-AP'!$B$103:$IV$103</definedName>
    <definedName name="XDO_GROUP_?G_4?32?">SEHF!$B$59:$IV$87</definedName>
    <definedName name="XDO_GROUP_?G_4?320?">'SRBF-AHP'!$B$10:$IV$48</definedName>
    <definedName name="XDO_GROUP_?G_4?321?">'SRBF-AHP'!$B$56:$IV$56</definedName>
    <definedName name="XDO_GROUP_?G_4?322?">'SRBF-AHP'!$B$61:$IV$62</definedName>
    <definedName name="XDO_GROUP_?G_4?323?">'SRBF-AHP'!$B$70:$IV$72</definedName>
    <definedName name="XDO_GROUP_?G_4?324?">'SRBF-AHP'!$B$76:$IV$78</definedName>
    <definedName name="XDO_GROUP_?G_4?325?">'SRBF-AHP'!$B$85:$IV$85</definedName>
    <definedName name="XDO_GROUP_?G_4?326?">'SRBF-AHP'!$B$106:$IV$106</definedName>
    <definedName name="XDO_GROUP_?G_4?327?">'SRBF-AHP'!$B$111:$IV$111</definedName>
    <definedName name="XDO_GROUP_?G_4?328?">'SRBF-CHP'!$B$10:$IV$48</definedName>
    <definedName name="XDO_GROUP_?G_4?329?">'SRBF-CHP'!$B$57:$IV$66</definedName>
    <definedName name="XDO_GROUP_?G_4?33?">SEHF!$B$95:$IV$101</definedName>
    <definedName name="XDO_GROUP_?G_4?330?">'SRBF-CHP'!$B$74:$IV$75</definedName>
    <definedName name="XDO_GROUP_?G_4?331?">'SRBF-CHP'!$B$104:$IV$104</definedName>
    <definedName name="XDO_GROUP_?G_4?332?">'SRBF-CHP'!$B$109:$IV$109</definedName>
    <definedName name="XDO_GROUP_?G_4?333?">'SRBF-CP'!$B$10:$IV$48</definedName>
    <definedName name="XDO_GROUP_?G_4?334?">'SRBF-CP'!$B$57:$IV$65</definedName>
    <definedName name="XDO_GROUP_?G_4?335?">'SRBF-CP'!$B$73:$IV$73</definedName>
    <definedName name="XDO_GROUP_?G_4?336?">'SRBF-CP'!$B$102:$IV$102</definedName>
    <definedName name="XDO_GROUP_?G_4?337?">'SRBF-CP'!$B$107:$IV$107</definedName>
    <definedName name="XDO_GROUP_?G_4?338?">'SIA-US EQUITY FOF'!$B$14:$IV$14</definedName>
    <definedName name="XDO_GROUP_?G_4?339?">'SIA-US EQUITY FOF'!$B$53:$IV$53</definedName>
    <definedName name="XDO_GROUP_?G_4?34?">SEHF!$B$105:$IV$110</definedName>
    <definedName name="XDO_GROUP_?G_4?340?">'SIA-US EQUITY FOF'!$B$58:$IV$58</definedName>
    <definedName name="XDO_GROUP_?G_4?341?">'SFMP- Series 41'!$B$18:$IV$19</definedName>
    <definedName name="XDO_GROUP_?G_4?342?">'SFMP- Series 41'!$B$27:$IV$27</definedName>
    <definedName name="XDO_GROUP_?G_4?343?">'SFMP- Series 41'!$B$31:$IV$34</definedName>
    <definedName name="XDO_GROUP_?G_4?344?">'SFMP- Series 41'!$B$47:$IV$54</definedName>
    <definedName name="XDO_GROUP_?G_4?345?">'SFMP- Series 41'!$B$69:$IV$69</definedName>
    <definedName name="XDO_GROUP_?G_4?346?">'SFMP- Series 41'!$B$74:$IV$74</definedName>
    <definedName name="XDO_GROUP_?G_4?347?">'SFMP- Series 42'!$B$18:$IV$18</definedName>
    <definedName name="XDO_GROUP_?G_4?348?">'SFMP- Series 42'!$B$28:$IV$40</definedName>
    <definedName name="XDO_GROUP_?G_4?349?">'SFMP- Series 42'!$B$53:$IV$61</definedName>
    <definedName name="XDO_GROUP_?G_4?35?">SEHF!$B$115:$IV$115</definedName>
    <definedName name="XDO_GROUP_?G_4?350?">'SFMP- Series 42'!$B$76:$IV$76</definedName>
    <definedName name="XDO_GROUP_?G_4?351?">'SFMP- Series 42'!$B$81:$IV$81</definedName>
    <definedName name="XDO_GROUP_?G_4?352?">'SFMP- Series 43'!$B$26:$IV$34</definedName>
    <definedName name="XDO_GROUP_?G_4?353?">'SFMP- Series 43'!$B$47:$IV$52</definedName>
    <definedName name="XDO_GROUP_?G_4?354?">'SFMP- Series 43'!$B$67:$IV$67</definedName>
    <definedName name="XDO_GROUP_?G_4?355?">'SFMP- Series 43'!$B$72:$IV$72</definedName>
    <definedName name="XDO_GROUP_?G_4?356?">'SNN50'!$B$10:$IV$59</definedName>
    <definedName name="XDO_GROUP_?G_4?357?">'SNN50'!$B$102:$IV$102</definedName>
    <definedName name="XDO_GROUP_?G_4?358?">'SNN50'!$B$107:$IV$107</definedName>
    <definedName name="XDO_GROUP_?G_4?359?">'SFMP- Series 44'!$B$26:$IV$31</definedName>
    <definedName name="XDO_GROUP_?G_4?36?">SEHF!$B$119:$IV$121</definedName>
    <definedName name="XDO_GROUP_?G_4?360?">'SFMP- Series 44'!$B$44:$IV$52</definedName>
    <definedName name="XDO_GROUP_?G_4?361?">'SFMP- Series 44'!$B$67:$IV$67</definedName>
    <definedName name="XDO_GROUP_?G_4?362?">'SFMP- Series 44'!$B$72:$IV$72</definedName>
    <definedName name="XDO_GROUP_?G_4?363?">'SFMP- Series 45'!$B$26:$IV$33</definedName>
    <definedName name="XDO_GROUP_?G_4?364?">'SFMP- Series 45'!$B$46:$IV$55</definedName>
    <definedName name="XDO_GROUP_?G_4?365?">'SFMP- Series 45'!$B$70:$IV$70</definedName>
    <definedName name="XDO_GROUP_?G_4?366?">'SFMP- Series 45'!$B$75:$IV$75</definedName>
    <definedName name="XDO_GROUP_?G_4?367?">SBIETFCON!$B$10:$IV$39</definedName>
    <definedName name="XDO_GROUP_?G_4?368?">SBIETFCON!$B$82:$IV$82</definedName>
    <definedName name="XDO_GROUP_?G_4?369?">SBIETFCON!$B$87:$IV$87</definedName>
    <definedName name="XDO_GROUP_?G_4?37?">SEHF!$B$129:$IV$129</definedName>
    <definedName name="XDO_GROUP_?G_4?370?">'SFMP- Series 46'!$B$26:$IV$29</definedName>
    <definedName name="XDO_GROUP_?G_4?371?">'SFMP- Series 46'!$B$42:$IV$47</definedName>
    <definedName name="XDO_GROUP_?G_4?372?">'SFMP- Series 46'!$B$62:$IV$62</definedName>
    <definedName name="XDO_GROUP_?G_4?373?">'SFMP- Series 46'!$B$67:$IV$67</definedName>
    <definedName name="XDO_GROUP_?G_4?374?">'SFMP- Series 47'!$B$26:$IV$27</definedName>
    <definedName name="XDO_GROUP_?G_4?375?">'SFMP- Series 47'!$B$40:$IV$46</definedName>
    <definedName name="XDO_GROUP_?G_4?376?">'SFMP- Series 47'!$B$61:$IV$61</definedName>
    <definedName name="XDO_GROUP_?G_4?377?">'SFMP- Series 47'!$B$66:$IV$66</definedName>
    <definedName name="XDO_GROUP_?G_4?378?">'SFMP- Series 48'!$B$26:$IV$28</definedName>
    <definedName name="XDO_GROUP_?G_4?379?">'SFMP- Series 48'!$B$41:$IV$45</definedName>
    <definedName name="XDO_GROUP_?G_4?38?">SEHF!$B$144:$IV$144</definedName>
    <definedName name="XDO_GROUP_?G_4?380?">'SFMP- Series 48'!$B$60:$IV$60</definedName>
    <definedName name="XDO_GROUP_?G_4?381?">'SFMP- Series 48'!$B$65:$IV$65</definedName>
    <definedName name="XDO_GROUP_?G_4?382?">SBAF!$B$10:$IV$81</definedName>
    <definedName name="XDO_GROUP_?G_4?383?">SBAF!$B$87:$IV$87</definedName>
    <definedName name="XDO_GROUP_?G_4?384?">SBAF!$B$95:$IV$95</definedName>
    <definedName name="XDO_GROUP_?G_4?385?">SBAF!$B$91:$IV$91</definedName>
    <definedName name="XDO_GROUP_?G_4?386?">SBAF!$B$104:$IV$121</definedName>
    <definedName name="XDO_GROUP_?G_4?387?">SBAF!$B$129:$IV$132</definedName>
    <definedName name="XDO_GROUP_?G_4?388?">SBAF!$B$136:$IV$147</definedName>
    <definedName name="XDO_GROUP_?G_4?389?">SBAF!$B$174:$IV$174</definedName>
    <definedName name="XDO_GROUP_?G_4?39?">SEHF!$B$149:$IV$149</definedName>
    <definedName name="XDO_GROUP_?G_4?390?">SBAF!$B$179:$IV$179</definedName>
    <definedName name="XDO_GROUP_?G_4?391?">'SFMP- Series 49'!$B$26:$IV$33</definedName>
    <definedName name="XDO_GROUP_?G_4?392?">'SFMP- Series 49'!$B$46:$IV$52</definedName>
    <definedName name="XDO_GROUP_?G_4?393?">'SFMP- Series 49'!$B$67:$IV$67</definedName>
    <definedName name="XDO_GROUP_?G_4?394?">'SFMP- Series 49'!$B$72:$IV$72</definedName>
    <definedName name="XDO_GROUP_?G_4?395?">'SFMP- Series 50'!$B$26:$IV$30</definedName>
    <definedName name="XDO_GROUP_?G_4?396?">'SFMP- Series 50'!$B$43:$IV$48</definedName>
    <definedName name="XDO_GROUP_?G_4?397?">'SFMP- Series 50'!$B$63:$IV$63</definedName>
    <definedName name="XDO_GROUP_?G_4?398?">'SFMP- Series 50'!$B$68:$IV$68</definedName>
    <definedName name="XDO_GROUP_?G_4?399?">'SFMP- Series 51'!$B$26:$IV$36</definedName>
    <definedName name="XDO_GROUP_?G_4?4?">#REF!</definedName>
    <definedName name="XDO_GROUP_?G_4?40?">#REF!</definedName>
    <definedName name="XDO_GROUP_?G_4?400?">'SFMP- Series 51'!$B$49:$IV$57</definedName>
    <definedName name="XDO_GROUP_?G_4?401?">'SFMP- Series 51'!$B$72:$IV$72</definedName>
    <definedName name="XDO_GROUP_?G_4?402?">'SFMP- Series 51'!$B$77:$IV$77</definedName>
    <definedName name="XDO_GROUP_?G_4?403?">'SFMP- Series 52'!$B$26:$IV$30</definedName>
    <definedName name="XDO_GROUP_?G_4?404?">'SFMP- Series 52'!$B$43:$IV$51</definedName>
    <definedName name="XDO_GROUP_?G_4?405?">'SFMP- Series 52'!$B$66:$IV$66</definedName>
    <definedName name="XDO_GROUP_?G_4?406?">'SFMP- Series 52'!$B$71:$IV$71</definedName>
    <definedName name="XDO_GROUP_?G_4?407?">'SFMP- Series 53'!$B$26:$IV$34</definedName>
    <definedName name="XDO_GROUP_?G_4?408?">'SFMP- Series 53'!$B$47:$IV$54</definedName>
    <definedName name="XDO_GROUP_?G_4?409?">'SFMP- Series 53'!$B$69:$IV$69</definedName>
    <definedName name="XDO_GROUP_?G_4?41?">#REF!</definedName>
    <definedName name="XDO_GROUP_?G_4?410?">'SFMP- Series 53'!$B$74:$IV$74</definedName>
    <definedName name="XDO_GROUP_?G_4?411?">'SFMP- Series 54'!$B$26:$IV$28</definedName>
    <definedName name="XDO_GROUP_?G_4?412?">'SFMP- Series 54'!$B$41:$IV$43</definedName>
    <definedName name="XDO_GROUP_?G_4?413?">'SFMP- Series 54'!$B$58:$IV$58</definedName>
    <definedName name="XDO_GROUP_?G_4?414?">'SFMP- Series 54'!$B$63:$IV$63</definedName>
    <definedName name="XDO_GROUP_?G_4?415?">'SFMP- Series 55'!$B$26:$IV$32</definedName>
    <definedName name="XDO_GROUP_?G_4?416?">'SFMP- Series 55'!$B$45:$IV$52</definedName>
    <definedName name="XDO_GROUP_?G_4?417?">'SFMP- Series 55'!$B$67:$IV$67</definedName>
    <definedName name="XDO_GROUP_?G_4?418?">'SFMP- Series 55'!$B$72:$IV$72</definedName>
    <definedName name="XDO_GROUP_?G_4?419?">'SFMP- Series 56'!$B$26:$IV$28</definedName>
    <definedName name="XDO_GROUP_?G_4?42?">SMIF!$B$18:$IV$33</definedName>
    <definedName name="XDO_GROUP_?G_4?420?">'SFMP- Series 56'!$B$41:$IV$44</definedName>
    <definedName name="XDO_GROUP_?G_4?421?">'SFMP- Series 56'!$B$59:$IV$59</definedName>
    <definedName name="XDO_GROUP_?G_4?422?">'SFMP- Series 56'!$B$64:$IV$64</definedName>
    <definedName name="XDO_GROUP_?G_4?423?">'SFMP- Series 57'!$B$26:$IV$29</definedName>
    <definedName name="XDO_GROUP_?G_4?424?">'SFMP- Series 57'!$B$42:$IV$50</definedName>
    <definedName name="XDO_GROUP_?G_4?425?">'SFMP- Series 57'!$B$65:$IV$65</definedName>
    <definedName name="XDO_GROUP_?G_4?426?">'SFMP- Series 57'!$B$70:$IV$70</definedName>
    <definedName name="XDO_GROUP_?G_4?427?">'SFMP- Series 58'!$B$26:$IV$31</definedName>
    <definedName name="XDO_GROUP_?G_4?428?">'SFMP- Series 58'!$B$44:$IV$49</definedName>
    <definedName name="XDO_GROUP_?G_4?429?">'SFMP- Series 58'!$B$64:$IV$64</definedName>
    <definedName name="XDO_GROUP_?G_4?43?">SMIF!$B$41:$IV$45</definedName>
    <definedName name="XDO_GROUP_?G_4?430?">'SFMP- Series 58'!$B$69:$IV$69</definedName>
    <definedName name="XDO_GROUP_?G_4?431?">SCPSE!$B$18:$IV$43</definedName>
    <definedName name="XDO_GROUP_?G_4?432?">SCPSE!$B$51:$IV$52</definedName>
    <definedName name="XDO_GROUP_?G_4?433?">SCPSE!$B$56:$IV$130</definedName>
    <definedName name="XDO_GROUP_?G_4?434?">SCPSE!$B$157:$IV$157</definedName>
    <definedName name="XDO_GROUP_?G_4?435?">SCPSE!$B$162:$IV$162</definedName>
    <definedName name="XDO_GROUP_?G_4?436?">'SFMP- Series 59'!$B$38:$IV$40</definedName>
    <definedName name="XDO_GROUP_?G_4?437?">'SFMP- Series 59'!$B$55:$IV$55</definedName>
    <definedName name="XDO_GROUP_?G_4?438?">'SFMP- Series 59'!$B$60:$IV$60</definedName>
    <definedName name="XDO_GROUP_?G_4?439?">'SFMP- Series 60'!$B$26:$IV$30</definedName>
    <definedName name="XDO_GROUP_?G_4?44?">SMIF!$B$49:$IV$49</definedName>
    <definedName name="XDO_GROUP_?G_4?440?">'SFMP- Series 60'!$B$43:$IV$49</definedName>
    <definedName name="XDO_GROUP_?G_4?441?">'SFMP- Series 60'!$B$64:$IV$64</definedName>
    <definedName name="XDO_GROUP_?G_4?442?">'SFMP- Series 60'!$B$69:$IV$69</definedName>
    <definedName name="XDO_GROUP_?G_4?443?">SMCF!$B$10:$IV$48</definedName>
    <definedName name="XDO_GROUP_?G_4?444?">SMCF!$B$63:$IV$63</definedName>
    <definedName name="XDO_GROUP_?G_4?445?">SMCF!$B$74:$IV$74</definedName>
    <definedName name="XDO_GROUP_?G_4?446?">SMCF!$B$93:$IV$93</definedName>
    <definedName name="XDO_GROUP_?G_4?447?">SMCF!$B$98:$IV$98</definedName>
    <definedName name="XDO_GROUP_?G_4?448?">'SFMP- Series 61'!$B$26:$IV$36</definedName>
    <definedName name="XDO_GROUP_?G_4?449?">'SFMP- Series 61'!$B$49:$IV$56</definedName>
    <definedName name="XDO_GROUP_?G_4?45?">SMIF!$B$68:$IV$68</definedName>
    <definedName name="XDO_GROUP_?G_4?450?">'SFMP- Series 61'!$B$71:$IV$71</definedName>
    <definedName name="XDO_GROUP_?G_4?451?">'SFMP- Series 61'!$B$76:$IV$76</definedName>
    <definedName name="XDO_GROUP_?G_4?452?">'SFMP- Series 66'!$B$26:$IV$34</definedName>
    <definedName name="XDO_GROUP_?G_4?453?">'SFMP- Series 66'!$B$47:$IV$55</definedName>
    <definedName name="XDO_GROUP_?G_4?454?">'SFMP- Series 66'!$B$70:$IV$70</definedName>
    <definedName name="XDO_GROUP_?G_4?455?">'SFMP- Series 66'!$B$75:$IV$75</definedName>
    <definedName name="XDO_GROUP_?G_4?456?">'SFMP- Series 67'!$B$26:$IV$34</definedName>
    <definedName name="XDO_GROUP_?G_4?457?">'SFMP- Series 67'!$B$47:$IV$55</definedName>
    <definedName name="XDO_GROUP_?G_4?458?">'SFMP- Series 67'!$B$70:$IV$70</definedName>
    <definedName name="XDO_GROUP_?G_4?459?">'SFMP- Series 67'!$B$75:$IV$75</definedName>
    <definedName name="XDO_GROUP_?G_4?46?">SMIF!$B$78:$IV$78</definedName>
    <definedName name="XDO_GROUP_?G_4?460?">'SFMP- Series 64'!$B$24:$IV$24</definedName>
    <definedName name="XDO_GROUP_?G_4?461?">'SFMP- Series 64'!$B$28:$IV$32</definedName>
    <definedName name="XDO_GROUP_?G_4?462?">'SFMP- Series 64'!$B$45:$IV$50</definedName>
    <definedName name="XDO_GROUP_?G_4?463?">'SFMP- Series 64'!$B$65:$IV$65</definedName>
    <definedName name="XDO_GROUP_?G_4?464?">'SFMP- Series 64'!$B$70:$IV$70</definedName>
    <definedName name="XDO_GROUP_?G_4?465?">'SFMP- Series 68'!$B$24:$IV$24</definedName>
    <definedName name="XDO_GROUP_?G_4?466?">'SFMP- Series 68'!$B$39:$IV$41</definedName>
    <definedName name="XDO_GROUP_?G_4?467?">'SFMP- Series 68'!$B$56:$IV$56</definedName>
    <definedName name="XDO_GROUP_?G_4?468?">'SFMP- Series 68'!$B$61:$IV$61</definedName>
    <definedName name="XDO_GROUP_?G_4?469?">SNM150IF!$B$10:$IV$159</definedName>
    <definedName name="XDO_GROUP_?G_4?47?">SMIF!$B$83:$IV$83</definedName>
    <definedName name="XDO_GROUP_?G_4?470?">SNM150IF!$B$202:$IV$202</definedName>
    <definedName name="XDO_GROUP_?G_4?471?">SNM150IF!$B$207:$IV$207</definedName>
    <definedName name="XDO_GROUP_?G_4?472?">SNS250IF!$B$10:$IV$259</definedName>
    <definedName name="XDO_GROUP_?G_4?473?">SNS250IF!$B$302:$IV$302</definedName>
    <definedName name="XDO_GROUP_?G_4?474?">SNS250IF!$B$307:$IV$307</definedName>
    <definedName name="XDO_GROUP_?G_4?475?">'SCIGI-JUN 2036'!$B$24:$IV$26</definedName>
    <definedName name="XDO_GROUP_?G_4?476?">'SCIGI-JUN 2036'!$B$55:$IV$55</definedName>
    <definedName name="XDO_GROUP_?G_4?477?">'SCIGI-JUN 2036'!$B$60:$IV$60</definedName>
    <definedName name="XDO_GROUP_?G_4?478?">'SCIGI-APR 2029'!$B$24:$IV$24</definedName>
    <definedName name="XDO_GROUP_?G_4?479?">'SCIGI-APR 2029'!$B$53:$IV$53</definedName>
    <definedName name="XDO_GROUP_?G_4?48?">#REF!</definedName>
    <definedName name="XDO_GROUP_?G_4?480?">'SCIGI-APR 2029'!$B$58:$IV$58</definedName>
    <definedName name="XDO_GROUP_?G_4?481?">'SCISI-SEP 2027'!$B$24:$IV$24</definedName>
    <definedName name="XDO_GROUP_?G_4?482?">'SCISI-SEP 2027'!$B$28:$IV$44</definedName>
    <definedName name="XDO_GROUP_?G_4?483?">'SCISI-SEP 2027'!$B$71:$IV$71</definedName>
    <definedName name="XDO_GROUP_?G_4?484?">'SCISI-SEP 2027'!$B$76:$IV$76</definedName>
    <definedName name="XDO_GROUP_?G_4?485?">'SFMP- Series 72'!$B$38:$IV$41</definedName>
    <definedName name="XDO_GROUP_?G_4?486?">'SFMP- Series 72'!$B$56:$IV$56</definedName>
    <definedName name="XDO_GROUP_?G_4?487?">'SFMP- Series 72'!$B$61:$IV$61</definedName>
    <definedName name="XDO_GROUP_?G_4?488?">'SFMP- Series 73'!$B$38:$IV$41</definedName>
    <definedName name="XDO_GROUP_?G_4?489?">'SFMP- Series 73'!$B$56:$IV$56</definedName>
    <definedName name="XDO_GROUP_?G_4?49?">#REF!</definedName>
    <definedName name="XDO_GROUP_?G_4?490?">'SFMP- Series 73'!$B$61:$IV$61</definedName>
    <definedName name="XDO_GROUP_?G_4?491?">SLDF!$B$24:$IV$32</definedName>
    <definedName name="XDO_GROUP_?G_4?492?">SLDF!$B$53:$IV$53</definedName>
    <definedName name="XDO_GROUP_?G_4?493?">SLDF!$B$63:$IV$63</definedName>
    <definedName name="XDO_GROUP_?G_4?494?">SLDF!$B$68:$IV$68</definedName>
    <definedName name="XDO_GROUP_?G_4?495?">'SFMP- Series 74'!$B$26:$IV$33</definedName>
    <definedName name="XDO_GROUP_?G_4?496?">'SFMP- Series 74'!$B$46:$IV$49</definedName>
    <definedName name="XDO_GROUP_?G_4?497?">'SFMP- Series 74'!$B$64:$IV$64</definedName>
    <definedName name="XDO_GROUP_?G_4?498?">'SFMP- Series 74'!$B$69:$IV$69</definedName>
    <definedName name="XDO_GROUP_?G_4?499?">'SFMP- Series 76'!$B$18:$IV$20</definedName>
    <definedName name="XDO_GROUP_?G_4?5?">#REF!</definedName>
    <definedName name="XDO_GROUP_?G_4?50?">SCOF!$B$10:$IV$52</definedName>
    <definedName name="XDO_GROUP_?G_4?500?">'SFMP- Series 76'!$B$30:$IV$30</definedName>
    <definedName name="XDO_GROUP_?G_4?501?">'SFMP- Series 76'!$B$43:$IV$47</definedName>
    <definedName name="XDO_GROUP_?G_4?502?">'SFMP- Series 76'!$B$62:$IV$62</definedName>
    <definedName name="XDO_GROUP_?G_4?503?">'SFMP- Series 76'!$B$67:$IV$67</definedName>
    <definedName name="XDO_GROUP_?G_4?504?">'SFMP- Series 78'!$B$18:$IV$21</definedName>
    <definedName name="XDO_GROUP_?G_4?505?">'SFMP- Series 78'!$B$31:$IV$33</definedName>
    <definedName name="XDO_GROUP_?G_4?506?">'SFMP- Series 78'!$B$46:$IV$49</definedName>
    <definedName name="XDO_GROUP_?G_4?507?">'SFMP- Series 78'!$B$64:$IV$64</definedName>
    <definedName name="XDO_GROUP_?G_4?508?">'SFMP- Series 78'!$B$69:$IV$69</definedName>
    <definedName name="XDO_GROUP_?G_4?509?">SDYF!$B$10:$IV$44</definedName>
    <definedName name="XDO_GROUP_?G_4?51?">SCOF!$B$95:$IV$95</definedName>
    <definedName name="XDO_GROUP_?G_4?510?">SDYF!$B$56:$IV$57</definedName>
    <definedName name="XDO_GROUP_?G_4?511?">SDYF!$B$52:$IV$52</definedName>
    <definedName name="XDO_GROUP_?G_4?512?">SDYF!$B$96:$IV$96</definedName>
    <definedName name="XDO_GROUP_?G_4?513?">SDYF!$B$101:$IV$101</definedName>
    <definedName name="XDO_GROUP_?G_4?514?">'SFMP- Series 79'!$B$18:$IV$21</definedName>
    <definedName name="XDO_GROUP_?G_4?515?">'SFMP- Series 79'!$B$42:$IV$44</definedName>
    <definedName name="XDO_GROUP_?G_4?516?">'SFMP- Series 79'!$B$59:$IV$59</definedName>
    <definedName name="XDO_GROUP_?G_4?517?">'SFMP- Series 79'!$B$64:$IV$64</definedName>
    <definedName name="XDO_GROUP_?G_4?518?">'SFMP- Series 81'!$B$18:$IV$25</definedName>
    <definedName name="XDO_GROUP_?G_4?519?">'SFMP- Series 81'!$B$35:$IV$41</definedName>
    <definedName name="XDO_GROUP_?G_4?52?">SCOF!$B$100:$IV$100</definedName>
    <definedName name="XDO_GROUP_?G_4?520?">'SFMP- Series 81'!$B$54:$IV$58</definedName>
    <definedName name="XDO_GROUP_?G_4?521?">'SFMP- Series 81'!$B$73:$IV$73</definedName>
    <definedName name="XDO_GROUP_?G_4?522?">'SFMP- Series 81'!$B$78:$IV$78</definedName>
    <definedName name="XDO_GROUP_?G_4?523?">'SBI-BSE-SENSEX-IF'!$B$10:$IV$39</definedName>
    <definedName name="XDO_GROUP_?G_4?524?">'SBI-BSE-SENSEX-IF'!$B$82:$IV$82</definedName>
    <definedName name="XDO_GROUP_?G_4?525?">'SBI-BSE-SENSEX-IF'!$B$87:$IV$87</definedName>
    <definedName name="XDO_GROUP_?G_4?526?">'SBI Nifty 1 D Rate ETF'!$B$52:$IV$52</definedName>
    <definedName name="XDO_GROUP_?G_4?527?">'SBI Nifty 1 D Rate ETF'!$B$57:$IV$57</definedName>
    <definedName name="XDO_GROUP_?G_4?528?">SN50EWIF!$B$10:$IV$59</definedName>
    <definedName name="XDO_GROUP_?G_4?529?">SN50EWIF!$B$102:$IV$102</definedName>
    <definedName name="XDO_GROUP_?G_4?53?">STOF!$B$10:$IV$25</definedName>
    <definedName name="XDO_GROUP_?G_4?530?">SN50EWIF!$B$107:$IV$107</definedName>
    <definedName name="XDO_GROUP_?G_4?531?">'SFMP- Series 92'!$B$30:$IV$35</definedName>
    <definedName name="XDO_GROUP_?G_4?532?">'SFMP- Series 92'!$B$39:$IV$47</definedName>
    <definedName name="XDO_GROUP_?G_4?533?">'SFMP- Series 92'!$B$68:$IV$68</definedName>
    <definedName name="XDO_GROUP_?G_4?534?">'SFMP- Series 92'!$B$73:$IV$73</definedName>
    <definedName name="XDO_GROUP_?G_4?535?">'SBI Energy Opportunities Fund'!$B$10:$IV$33</definedName>
    <definedName name="XDO_GROUP_?G_4?536?">'SBI Energy Opportunities Fund'!$B$58:$IV$59</definedName>
    <definedName name="XDO_GROUP_?G_4?537?">'SBI Energy Opportunities Fund'!$B$78:$IV$78</definedName>
    <definedName name="XDO_GROUP_?G_4?538?">'SBI Energy Opportunities Fund'!$B$83:$IV$83</definedName>
    <definedName name="XDO_GROUP_?G_4?539?">#REF!</definedName>
    <definedName name="XDO_GROUP_?G_4?54?">STOF!$B$29:$IV$30</definedName>
    <definedName name="XDO_GROUP_?G_4?540?">#REF!</definedName>
    <definedName name="XDO_GROUP_?G_4?541?">#REF!</definedName>
    <definedName name="XDO_GROUP_?G_4?542?">#REF!</definedName>
    <definedName name="XDO_GROUP_?G_4?543?">#REF!</definedName>
    <definedName name="XDO_GROUP_?G_4?544?">#REF!</definedName>
    <definedName name="XDO_GROUP_?G_4?545?">#REF!</definedName>
    <definedName name="XDO_GROUP_?G_4?546?">#REF!</definedName>
    <definedName name="XDO_GROUP_?G_4?547?">#REF!</definedName>
    <definedName name="XDO_GROUP_?G_4?548?">#REF!</definedName>
    <definedName name="XDO_GROUP_?G_4?549?">#REF!</definedName>
    <definedName name="XDO_GROUP_?G_4?55?">STOF!$B$34:$IV$38</definedName>
    <definedName name="XDO_GROUP_?G_4?550?">#REF!</definedName>
    <definedName name="XDO_GROUP_?G_4?551?">#REF!</definedName>
    <definedName name="XDO_GROUP_?G_4?552?">#REF!</definedName>
    <definedName name="XDO_GROUP_?G_4?553?">#REF!</definedName>
    <definedName name="XDO_GROUP_?G_4?554?">#REF!</definedName>
    <definedName name="XDO_GROUP_?G_4?555?">#REF!</definedName>
    <definedName name="XDO_GROUP_?G_4?56?">STOF!$B$77:$IV$77</definedName>
    <definedName name="XDO_GROUP_?G_4?57?">STOF!$B$82:$IV$82</definedName>
    <definedName name="XDO_GROUP_?G_4?58?">SHOF!$B$10:$IV$33</definedName>
    <definedName name="XDO_GROUP_?G_4?59?">SHOF!$B$39:$IV$39</definedName>
    <definedName name="XDO_GROUP_?G_4?6?">#REF!</definedName>
    <definedName name="XDO_GROUP_?G_4?60?">SHOF!$B$46:$IV$46</definedName>
    <definedName name="XDO_GROUP_?G_4?61?">SHOF!$B$79:$IV$79</definedName>
    <definedName name="XDO_GROUP_?G_4?62?">SHOF!$B$84:$IV$84</definedName>
    <definedName name="XDO_GROUP_?G_4?63?">SCF!$B$10:$IV$98</definedName>
    <definedName name="XDO_GROUP_?G_4?64?">SCF!$B$104:$IV$105</definedName>
    <definedName name="XDO_GROUP_?G_4?65?">SCF!$B$109:$IV$109</definedName>
    <definedName name="XDO_GROUP_?G_4?66?">SCF!$B$130:$IV$134</definedName>
    <definedName name="XDO_GROUP_?G_4?67?">SCF!$B$153:$IV$153</definedName>
    <definedName name="XDO_GROUP_?G_4?68?">SCF!$B$158:$IV$158</definedName>
    <definedName name="XDO_GROUP_?G_4?69?">SNIF!$B$10:$IV$59</definedName>
    <definedName name="XDO_GROUP_?G_4?7?">#REF!</definedName>
    <definedName name="XDO_GROUP_?G_4?70?">SNIF!$B$102:$IV$102</definedName>
    <definedName name="XDO_GROUP_?G_4?71?">SNIF!$B$107:$IV$107</definedName>
    <definedName name="XDO_GROUP_?G_4?72?">'SMCBF-SP'!$B$10:$IV$30</definedName>
    <definedName name="XDO_GROUP_?G_4?73?">'SMCBF-SP'!$B$39:$IV$46</definedName>
    <definedName name="XDO_GROUP_?G_4?74?">'SMCBF-SP'!$B$54:$IV$56</definedName>
    <definedName name="XDO_GROUP_?G_4?75?">'SMCBF-SP'!$B$60:$IV$61</definedName>
    <definedName name="XDO_GROUP_?G_4?76?">'SMCBF-SP'!$B$74:$IV$74</definedName>
    <definedName name="XDO_GROUP_?G_4?77?">'SMCBF-SP'!$B$89:$IV$89</definedName>
    <definedName name="XDO_GROUP_?G_4?78?">'SMCBF-SP'!$B$94:$IV$94</definedName>
    <definedName name="XDO_GROUP_?G_4?79?">SOF!$B$52:$IV$53</definedName>
    <definedName name="XDO_GROUP_?G_4?8?">#REF!</definedName>
    <definedName name="XDO_GROUP_?G_4?80?">SOF!$B$58:$IV$58</definedName>
    <definedName name="XDO_GROUP_?G_4?81?">SMMDF!$B$18:$IV$53</definedName>
    <definedName name="XDO_GROUP_?G_4?82?">SMMDF!$B$61:$IV$65</definedName>
    <definedName name="XDO_GROUP_?G_4?83?">SMMDF!$B$69:$IV$71</definedName>
    <definedName name="XDO_GROUP_?G_4?84?">SMMDF!$B$90:$IV$90</definedName>
    <definedName name="XDO_GROUP_?G_4?85?">SMMDF!$B$100:$IV$100</definedName>
    <definedName name="XDO_GROUP_?G_4?86?">SMMDF!$B$105:$IV$105</definedName>
    <definedName name="XDO_GROUP_?G_4?87?">SLF!$B$18:$IV$18</definedName>
    <definedName name="XDO_GROUP_?G_4?88?">SLF!$B$28:$IV$28</definedName>
    <definedName name="XDO_GROUP_?G_4?89?">SLF!$B$33:$IV$86</definedName>
    <definedName name="XDO_GROUP_?G_4?9?">SLMF!$B$10:$IV$85</definedName>
    <definedName name="XDO_GROUP_?G_4?90?">SLF!$B$90:$IV$118</definedName>
    <definedName name="XDO_GROUP_?G_4?91?">SLF!$B$122:$IV$135</definedName>
    <definedName name="XDO_GROUP_?G_4?92?">SLF!$B$146:$IV$146</definedName>
    <definedName name="XDO_GROUP_?G_4?93?">SLF!$B$156:$IV$156</definedName>
    <definedName name="XDO_GROUP_?G_4?94?">SLF!$B$161:$IV$161</definedName>
    <definedName name="XDO_GROUP_?G_4?95?">SDBF!$B$18:$IV$21</definedName>
    <definedName name="XDO_GROUP_?G_4?96?">SDBF!$B$29:$IV$32</definedName>
    <definedName name="XDO_GROUP_?G_4?97?">SDBF!$B$36:$IV$41</definedName>
    <definedName name="XDO_GROUP_?G_4?98?">SDBF!$B$60:$IV$60</definedName>
    <definedName name="XDO_GROUP_?G_4?99?">SDBF!$B$70:$IV$70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1" i="2" l="1"/>
  <c r="I83" i="70"/>
  <c r="I84" i="70" s="1"/>
  <c r="H84" i="70"/>
</calcChain>
</file>

<file path=xl/sharedStrings.xml><?xml version="1.0" encoding="utf-8"?>
<sst xmlns="http://schemas.openxmlformats.org/spreadsheetml/2006/main" count="29921" uniqueCount="4824">
  <si>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</si>
  <si>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</si>
  <si>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</si>
  <si>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</si>
  <si>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</si>
  <si>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</si>
  <si>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</si>
  <si>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</si>
  <si>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</si>
  <si>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</si>
  <si>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</si>
  <si>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</si>
  <si>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</si>
  <si>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</si>
  <si>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</si>
  <si>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</si>
  <si>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</si>
  <si>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</si>
  <si>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</si>
  <si>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</si>
  <si>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</si>
  <si>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</si>
  <si>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</si>
  <si>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</si>
  <si>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</si>
  <si>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</si>
  <si>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</si>
  <si>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</si>
  <si>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</si>
  <si>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PORTFOLIO STATEMENT AS ON :</t>
  </si>
  <si>
    <t>Name of the Instrument / Issuer</t>
  </si>
  <si>
    <t>ISIN</t>
  </si>
  <si>
    <t>Rating / Industry^</t>
  </si>
  <si>
    <t>Quantity</t>
  </si>
  <si>
    <t>Market value
(Rs. in Lakhs)</t>
  </si>
  <si>
    <t>% to AUM</t>
  </si>
  <si>
    <t>YTM %</t>
  </si>
  <si>
    <t>YTC % ##</t>
  </si>
  <si>
    <t>Notes &amp; Symbols</t>
  </si>
  <si>
    <t>100012</t>
  </si>
  <si>
    <t>ICICI Bank Ltd.</t>
  </si>
  <si>
    <t>INE090A01021</t>
  </si>
  <si>
    <t>Banks</t>
  </si>
  <si>
    <t>100003</t>
  </si>
  <si>
    <t>Infosys Ltd.</t>
  </si>
  <si>
    <t>INE009A01021</t>
  </si>
  <si>
    <t>IT - Software</t>
  </si>
  <si>
    <t>100006</t>
  </si>
  <si>
    <t>HDFC Bank Ltd.</t>
  </si>
  <si>
    <t>INE040A01034</t>
  </si>
  <si>
    <t>100024</t>
  </si>
  <si>
    <t>Axis Bank Ltd.</t>
  </si>
  <si>
    <t>INE238A01034</t>
  </si>
  <si>
    <t>100005</t>
  </si>
  <si>
    <t>Larsen &amp; Toubro Ltd.</t>
  </si>
  <si>
    <t>INE018A01030</t>
  </si>
  <si>
    <t>Construction</t>
  </si>
  <si>
    <t>100106</t>
  </si>
  <si>
    <t>Maruti Suzuki India Ltd.</t>
  </si>
  <si>
    <t>INE585B01010</t>
  </si>
  <si>
    <t>Automobiles</t>
  </si>
  <si>
    <t>100032</t>
  </si>
  <si>
    <t>Tata Consultancy Services Ltd.</t>
  </si>
  <si>
    <t>INE467B01029</t>
  </si>
  <si>
    <t>100082</t>
  </si>
  <si>
    <t>Ultratech Cement Ltd.</t>
  </si>
  <si>
    <t>INE481G01011</t>
  </si>
  <si>
    <t>Cement &amp; Cement Products</t>
  </si>
  <si>
    <t>100010</t>
  </si>
  <si>
    <t>State Bank of India</t>
  </si>
  <si>
    <t>INE062A01020</t>
  </si>
  <si>
    <t>100084</t>
  </si>
  <si>
    <t>ABB India Ltd.</t>
  </si>
  <si>
    <t>INE117A01022</t>
  </si>
  <si>
    <t>Electrical Equipment</t>
  </si>
  <si>
    <t>100399</t>
  </si>
  <si>
    <t>Cholamandalam Investment &amp; Finance Co. Ltd.</t>
  </si>
  <si>
    <t>INE121A01024</t>
  </si>
  <si>
    <t>Finance</t>
  </si>
  <si>
    <t>101301</t>
  </si>
  <si>
    <t>Sona Blw Precision Forgings Ltd.</t>
  </si>
  <si>
    <t>INE073K01018</t>
  </si>
  <si>
    <t>Auto Components</t>
  </si>
  <si>
    <t>100099</t>
  </si>
  <si>
    <t>Hindustan Unilever Ltd.</t>
  </si>
  <si>
    <t>INE030A01027</t>
  </si>
  <si>
    <t>Diversified FMCG</t>
  </si>
  <si>
    <t>100635</t>
  </si>
  <si>
    <t>L&amp;T Technology Services Ltd.</t>
  </si>
  <si>
    <t>INE010V01017</t>
  </si>
  <si>
    <t>IT - Services</t>
  </si>
  <si>
    <t>100280</t>
  </si>
  <si>
    <t>TVS Motor Company Ltd.</t>
  </si>
  <si>
    <t>INE494B01023</t>
  </si>
  <si>
    <t>100180</t>
  </si>
  <si>
    <t>Hindalco Industries Ltd.</t>
  </si>
  <si>
    <t>INE038A01020</t>
  </si>
  <si>
    <t>Non - Ferrous Metals</t>
  </si>
  <si>
    <t>100128</t>
  </si>
  <si>
    <t>Eicher Motors Ltd.</t>
  </si>
  <si>
    <t>INE066A01021</t>
  </si>
  <si>
    <t>100002</t>
  </si>
  <si>
    <t>Reliance Industries Ltd.</t>
  </si>
  <si>
    <t>INE002A01018</t>
  </si>
  <si>
    <t>Petroleum Products</t>
  </si>
  <si>
    <t>100814</t>
  </si>
  <si>
    <t>HDFC Asset Management Co. Ltd.</t>
  </si>
  <si>
    <t>INE127D01025</t>
  </si>
  <si>
    <t>Capital Markets</t>
  </si>
  <si>
    <t>100161</t>
  </si>
  <si>
    <t>Cummins India Ltd.</t>
  </si>
  <si>
    <t>INE298A01020</t>
  </si>
  <si>
    <t>Industrial Products</t>
  </si>
  <si>
    <t>100200</t>
  </si>
  <si>
    <t>Page Industries Ltd.</t>
  </si>
  <si>
    <t>INE761H01022</t>
  </si>
  <si>
    <t>Textiles &amp; Apparels</t>
  </si>
  <si>
    <t>100143</t>
  </si>
  <si>
    <t>Thermax Ltd.</t>
  </si>
  <si>
    <t>INE152A01029</t>
  </si>
  <si>
    <t>100126</t>
  </si>
  <si>
    <t>Britannia Industries Ltd.</t>
  </si>
  <si>
    <t>INE216A01030</t>
  </si>
  <si>
    <t>Food Products</t>
  </si>
  <si>
    <t>100104</t>
  </si>
  <si>
    <t>Kotak Mahindra Bank Ltd.</t>
  </si>
  <si>
    <t>INE237A01028</t>
  </si>
  <si>
    <t>100155</t>
  </si>
  <si>
    <t>Divi's Laboratories Ltd.</t>
  </si>
  <si>
    <t>INE361B01024</t>
  </si>
  <si>
    <t>Pharmaceuticals &amp; Biotechnology</t>
  </si>
  <si>
    <t>100182</t>
  </si>
  <si>
    <t>Power Grid Corporation of India Ltd.</t>
  </si>
  <si>
    <t>INE752E01010</t>
  </si>
  <si>
    <t>Power</t>
  </si>
  <si>
    <t>100572</t>
  </si>
  <si>
    <t>Timken India Ltd.</t>
  </si>
  <si>
    <t>INE325A01013</t>
  </si>
  <si>
    <t>101378</t>
  </si>
  <si>
    <t>FSN E-Commerce Ventures Ltd.</t>
  </si>
  <si>
    <t>INE388Y01029</t>
  </si>
  <si>
    <t>Retailing</t>
  </si>
  <si>
    <t>101063</t>
  </si>
  <si>
    <t>Hitachi Energy India Ltd.</t>
  </si>
  <si>
    <t>INE07Y701011</t>
  </si>
  <si>
    <t>100361</t>
  </si>
  <si>
    <t>Bank of India</t>
  </si>
  <si>
    <t>INE084A01016</t>
  </si>
  <si>
    <t>100942</t>
  </si>
  <si>
    <t>Brigade Enterprises Ltd.</t>
  </si>
  <si>
    <t>INE791I01019</t>
  </si>
  <si>
    <t>Realty</t>
  </si>
  <si>
    <t>100227</t>
  </si>
  <si>
    <t>Jubilant Foodworks Ltd.</t>
  </si>
  <si>
    <t>INE797F01020</t>
  </si>
  <si>
    <t>Leisure Services</t>
  </si>
  <si>
    <t>100365</t>
  </si>
  <si>
    <t>Ashok Leyland Ltd.</t>
  </si>
  <si>
    <t>INE208A01029</t>
  </si>
  <si>
    <t>Agricultural, Commercial &amp; Construction Vehicles</t>
  </si>
  <si>
    <t>100242</t>
  </si>
  <si>
    <t>Schaeffler India Ltd.</t>
  </si>
  <si>
    <t>INE513A01022</t>
  </si>
  <si>
    <t>100257</t>
  </si>
  <si>
    <t>Whirlpool of India Ltd.</t>
  </si>
  <si>
    <t>INE716A01013</t>
  </si>
  <si>
    <t>Consumer Durables</t>
  </si>
  <si>
    <t>100234</t>
  </si>
  <si>
    <t>Coforge Ltd.</t>
  </si>
  <si>
    <t>INE591G01017</t>
  </si>
  <si>
    <t>Total</t>
  </si>
  <si>
    <t>100480</t>
  </si>
  <si>
    <t>Jadoonet.Com</t>
  </si>
  <si>
    <t>EQ600401XXXX</t>
  </si>
  <si>
    <t>Software</t>
  </si>
  <si>
    <t>100481</t>
  </si>
  <si>
    <t>Numero Uno International Ltd.</t>
  </si>
  <si>
    <t>INE703F01010</t>
  </si>
  <si>
    <t>3000005</t>
  </si>
  <si>
    <t>Microsoft Corporation</t>
  </si>
  <si>
    <t>US5949181045</t>
  </si>
  <si>
    <t>204240100</t>
  </si>
  <si>
    <t>TREPS</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</si>
  <si>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</si>
  <si>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</si>
  <si>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</si>
  <si>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</si>
  <si>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</si>
  <si>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</si>
  <si>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</si>
  <si>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</si>
  <si>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</si>
  <si>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</si>
  <si>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</si>
  <si>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</si>
  <si>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</si>
  <si>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</si>
  <si>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100008</t>
  </si>
  <si>
    <t>Sun Pharmaceutical Industries Ltd.</t>
  </si>
  <si>
    <t>INE044A01036</t>
  </si>
  <si>
    <t>100231</t>
  </si>
  <si>
    <t>Muthoot Finance Ltd.</t>
  </si>
  <si>
    <t>INE414G01012</t>
  </si>
  <si>
    <t>100017</t>
  </si>
  <si>
    <t>National Aluminium Company Ltd.</t>
  </si>
  <si>
    <t>INE139A01034</t>
  </si>
  <si>
    <t>100306</t>
  </si>
  <si>
    <t>Abbott India Ltd.</t>
  </si>
  <si>
    <t>INE358A01014</t>
  </si>
  <si>
    <t>100144</t>
  </si>
  <si>
    <t>Voltas Ltd.</t>
  </si>
  <si>
    <t>INE226A01021</t>
  </si>
  <si>
    <t>100095</t>
  </si>
  <si>
    <t>Bharti Airtel Ltd.</t>
  </si>
  <si>
    <t>INE397D01024</t>
  </si>
  <si>
    <t>Telecom - Services</t>
  </si>
  <si>
    <t>101200</t>
  </si>
  <si>
    <t>Gland Pharma Ltd.</t>
  </si>
  <si>
    <t>INE068V01023</t>
  </si>
  <si>
    <t>100157</t>
  </si>
  <si>
    <t>Godrej Consumer Products Ltd.</t>
  </si>
  <si>
    <t>INE102D01028</t>
  </si>
  <si>
    <t>Personal Products</t>
  </si>
  <si>
    <t>100172</t>
  </si>
  <si>
    <t>ACC Ltd.</t>
  </si>
  <si>
    <t>INE012A01025</t>
  </si>
  <si>
    <t>101553</t>
  </si>
  <si>
    <t>Delhivery Ltd.</t>
  </si>
  <si>
    <t>INE148O01028</t>
  </si>
  <si>
    <t>100222</t>
  </si>
  <si>
    <t>The Indian Hotels Company Ltd.</t>
  </si>
  <si>
    <t>INE053A01029</t>
  </si>
  <si>
    <t>100177</t>
  </si>
  <si>
    <t>Grasim Industries Ltd.</t>
  </si>
  <si>
    <t>INE047A01021</t>
  </si>
  <si>
    <t>100019</t>
  </si>
  <si>
    <t>ITC Ltd.</t>
  </si>
  <si>
    <t>INE154A01025</t>
  </si>
  <si>
    <t>100382</t>
  </si>
  <si>
    <t>Fortis Healthcare Ltd.</t>
  </si>
  <si>
    <t>INE061F01013</t>
  </si>
  <si>
    <t>Healthcare Services</t>
  </si>
  <si>
    <t>100335</t>
  </si>
  <si>
    <t>Kajaria Ceramics Ltd.</t>
  </si>
  <si>
    <t>INE217B01036</t>
  </si>
  <si>
    <t>100684</t>
  </si>
  <si>
    <t>SBI Life Insurance Co. Ltd.</t>
  </si>
  <si>
    <t>INE123W01016</t>
  </si>
  <si>
    <t>Insurance</t>
  </si>
  <si>
    <t>101311</t>
  </si>
  <si>
    <t>G R Infra projects Ltd.</t>
  </si>
  <si>
    <t>INE201P01022</t>
  </si>
  <si>
    <t>100140</t>
  </si>
  <si>
    <t>Shree Cement Ltd.</t>
  </si>
  <si>
    <t>INE070A01015</t>
  </si>
  <si>
    <t>100262</t>
  </si>
  <si>
    <t>Ingersoll Rand (India) Ltd.</t>
  </si>
  <si>
    <t>INE177A01018</t>
  </si>
  <si>
    <t>100217</t>
  </si>
  <si>
    <t>Torrent Power Ltd.</t>
  </si>
  <si>
    <t>INE813H01021</t>
  </si>
  <si>
    <t>100039</t>
  </si>
  <si>
    <t>Bajaj Auto Ltd.</t>
  </si>
  <si>
    <t>INE917I01010</t>
  </si>
  <si>
    <t>100378</t>
  </si>
  <si>
    <t>Jindal Steel &amp; Power Ltd.</t>
  </si>
  <si>
    <t>INE749A01030</t>
  </si>
  <si>
    <t>100739</t>
  </si>
  <si>
    <t>UNO Minda Ltd.</t>
  </si>
  <si>
    <t>INE405E01023</t>
  </si>
  <si>
    <t>100447</t>
  </si>
  <si>
    <t>LTIMindtree Ltd.</t>
  </si>
  <si>
    <t>INE214T01019</t>
  </si>
  <si>
    <t>100043</t>
  </si>
  <si>
    <t>ZF Commercial Vehicle Control Systems India Ltd.</t>
  </si>
  <si>
    <t>INE342J01019</t>
  </si>
  <si>
    <t>100090</t>
  </si>
  <si>
    <t>Bharat Forge Ltd.</t>
  </si>
  <si>
    <t>INE465A01025</t>
  </si>
  <si>
    <t>100670</t>
  </si>
  <si>
    <t>Tube Investments of India Ltd.</t>
  </si>
  <si>
    <t>INE974X01010</t>
  </si>
  <si>
    <t>101403</t>
  </si>
  <si>
    <t>Tega Industries Ltd.</t>
  </si>
  <si>
    <t>INE011K01018</t>
  </si>
  <si>
    <t>Industrial Manufacturing</t>
  </si>
  <si>
    <t>100047</t>
  </si>
  <si>
    <t>Emami Ltd.</t>
  </si>
  <si>
    <t>INE548C01032</t>
  </si>
  <si>
    <t>100282</t>
  </si>
  <si>
    <t>Blue Star Ltd.</t>
  </si>
  <si>
    <t>INE472A01039</t>
  </si>
  <si>
    <t>100119</t>
  </si>
  <si>
    <t>Tata Motors Ltd.</t>
  </si>
  <si>
    <t>INE155A01022</t>
  </si>
  <si>
    <t>100184</t>
  </si>
  <si>
    <t>Tata Steel Ltd.</t>
  </si>
  <si>
    <t>INE081A01020</t>
  </si>
  <si>
    <t>100285</t>
  </si>
  <si>
    <t>Alkem Laboratories Ltd.</t>
  </si>
  <si>
    <t>INE540L01014</t>
  </si>
  <si>
    <t>100096</t>
  </si>
  <si>
    <t>Container Corporation of India Ltd.</t>
  </si>
  <si>
    <t>INE111A01025</t>
  </si>
  <si>
    <t>100660</t>
  </si>
  <si>
    <t>Hatsun Agro Product Ltd.</t>
  </si>
  <si>
    <t>INE473B01035</t>
  </si>
  <si>
    <t>100435</t>
  </si>
  <si>
    <t>Crompton Greaves Consumer Electricals Ltd.</t>
  </si>
  <si>
    <t>INE299U01018</t>
  </si>
  <si>
    <t>100284</t>
  </si>
  <si>
    <t>Dr. Lal Path labs Ltd.</t>
  </si>
  <si>
    <t>INE600L01024</t>
  </si>
  <si>
    <t>101342</t>
  </si>
  <si>
    <t>Nuvoco Vistas Corporation Ltd.</t>
  </si>
  <si>
    <t>INE118D01016</t>
  </si>
  <si>
    <t>101457</t>
  </si>
  <si>
    <t>Motherson Sumi Wiring India Ltd.</t>
  </si>
  <si>
    <t>INE0FS801015</t>
  </si>
  <si>
    <t>100121</t>
  </si>
  <si>
    <t>United Breweries Ltd.</t>
  </si>
  <si>
    <t>INE686F01025</t>
  </si>
  <si>
    <t>Beverages</t>
  </si>
  <si>
    <t>100426</t>
  </si>
  <si>
    <t>Relaxo Footwears Ltd.</t>
  </si>
  <si>
    <t>INE131B01039</t>
  </si>
  <si>
    <t>100037</t>
  </si>
  <si>
    <t>HCL Technologies Ltd.</t>
  </si>
  <si>
    <t>INE860A01027</t>
  </si>
  <si>
    <t>100775</t>
  </si>
  <si>
    <t>Lemon Tree Hotels Ltd.</t>
  </si>
  <si>
    <t>INE970X01018</t>
  </si>
  <si>
    <t>100221</t>
  </si>
  <si>
    <t>Sundram Fasteners Ltd.</t>
  </si>
  <si>
    <t>INE387A01021</t>
  </si>
  <si>
    <t>100011</t>
  </si>
  <si>
    <t>Wipro Ltd.</t>
  </si>
  <si>
    <t>INE075A01022</t>
  </si>
  <si>
    <t>100552</t>
  </si>
  <si>
    <t>Ganesha Ecosphere Ltd.</t>
  </si>
  <si>
    <t>INE845D01014</t>
  </si>
  <si>
    <t>100558</t>
  </si>
  <si>
    <t>Privi Speciality Chemicals Ltd.</t>
  </si>
  <si>
    <t>INE959A01019</t>
  </si>
  <si>
    <t>Chemicals &amp; Petrochemicals</t>
  </si>
  <si>
    <t>100033</t>
  </si>
  <si>
    <t>Indian Bank</t>
  </si>
  <si>
    <t>INE562A01011</t>
  </si>
  <si>
    <t>100899</t>
  </si>
  <si>
    <t>Neogen Chemicals Ltd.</t>
  </si>
  <si>
    <t>INE136S01016</t>
  </si>
  <si>
    <t>100534</t>
  </si>
  <si>
    <t>Sheela Foam Ltd.</t>
  </si>
  <si>
    <t>INE916U01025</t>
  </si>
  <si>
    <t>100164</t>
  </si>
  <si>
    <t>Petronet LNG Ltd.</t>
  </si>
  <si>
    <t>INE347G01014</t>
  </si>
  <si>
    <t>Gas</t>
  </si>
  <si>
    <t>100120</t>
  </si>
  <si>
    <t>Torrent Pharmaceuticals Ltd.</t>
  </si>
  <si>
    <t>INE685A01028</t>
  </si>
  <si>
    <t>101876</t>
  </si>
  <si>
    <t>Mankind Pharma Ltd.</t>
  </si>
  <si>
    <t>INE634S01028</t>
  </si>
  <si>
    <t>100400</t>
  </si>
  <si>
    <t>Finolex Industries Ltd.</t>
  </si>
  <si>
    <t>INE183A01024</t>
  </si>
  <si>
    <t>5300003</t>
  </si>
  <si>
    <t>IN9047A01011</t>
  </si>
  <si>
    <t>PP*</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</si>
  <si>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</si>
  <si>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</si>
  <si>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</si>
  <si>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</si>
  <si>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</si>
  <si>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</si>
  <si>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</si>
  <si>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</si>
  <si>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</si>
  <si>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</si>
  <si>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</si>
  <si>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</si>
  <si>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</si>
  <si>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</si>
  <si>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</si>
  <si>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</si>
  <si>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</si>
  <si>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</si>
  <si>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100014</t>
  </si>
  <si>
    <t>Mahindra &amp; Mahindra Ltd.</t>
  </si>
  <si>
    <t>INE101A01026</t>
  </si>
  <si>
    <t>100176</t>
  </si>
  <si>
    <t>GAIL (India) Ltd.</t>
  </si>
  <si>
    <t>INE129A01019</t>
  </si>
  <si>
    <t>100153</t>
  </si>
  <si>
    <t>Cipla Ltd.</t>
  </si>
  <si>
    <t>INE059A01026</t>
  </si>
  <si>
    <t>100318</t>
  </si>
  <si>
    <t>Tata Motors Ltd. - DVR</t>
  </si>
  <si>
    <t>IN9155A01020</t>
  </si>
  <si>
    <t>100028</t>
  </si>
  <si>
    <t>Lupin Ltd.</t>
  </si>
  <si>
    <t>INE326A01037</t>
  </si>
  <si>
    <t>100111</t>
  </si>
  <si>
    <t>Oil &amp; Natural Gas Corporation Ltd.</t>
  </si>
  <si>
    <t>INE213A01029</t>
  </si>
  <si>
    <t>Oil</t>
  </si>
  <si>
    <t>100094</t>
  </si>
  <si>
    <t>Bharat Petroleum Corporation Ltd.</t>
  </si>
  <si>
    <t>INE029A01011</t>
  </si>
  <si>
    <t>100505</t>
  </si>
  <si>
    <t>ICICI Prudential Life Insurance Company Ltd.</t>
  </si>
  <si>
    <t>INE726G01019</t>
  </si>
  <si>
    <t>100147</t>
  </si>
  <si>
    <t>Tech Mahindra Ltd.</t>
  </si>
  <si>
    <t>INE669C01036</t>
  </si>
  <si>
    <t>100036</t>
  </si>
  <si>
    <t>Mahindra &amp; Mahindra Financial Services Ltd.</t>
  </si>
  <si>
    <t>INE774D01024</t>
  </si>
  <si>
    <t>101469</t>
  </si>
  <si>
    <t>Equitas Small Finance Bank Ltd.</t>
  </si>
  <si>
    <t>INE063P01018</t>
  </si>
  <si>
    <t>101936</t>
  </si>
  <si>
    <t>Sundaram Clayton Ltd.</t>
  </si>
  <si>
    <t>INE0Q3R01026</t>
  </si>
  <si>
    <t>100293</t>
  </si>
  <si>
    <t>AIA Engineering Ltd.</t>
  </si>
  <si>
    <t>INE212H01026</t>
  </si>
  <si>
    <t>100531</t>
  </si>
  <si>
    <t>TVS Holdings Ltd.</t>
  </si>
  <si>
    <t>INE105A01035</t>
  </si>
  <si>
    <t>100503</t>
  </si>
  <si>
    <t>Prism Johnson Ltd.</t>
  </si>
  <si>
    <t>INE010A01011</t>
  </si>
  <si>
    <t>100224</t>
  </si>
  <si>
    <t>Mahindra Lifespace Developers Ltd.</t>
  </si>
  <si>
    <t>INE813A01018</t>
  </si>
  <si>
    <t>101346</t>
  </si>
  <si>
    <t>Chemplast Sanmar Ltd.</t>
  </si>
  <si>
    <t>INE488A01050</t>
  </si>
  <si>
    <t>100165</t>
  </si>
  <si>
    <t>Rallis India Ltd.</t>
  </si>
  <si>
    <t>INE613A01020</t>
  </si>
  <si>
    <t>Fertilizers &amp; Agrochemicals</t>
  </si>
  <si>
    <t>100112</t>
  </si>
  <si>
    <t>Punjab National Bank</t>
  </si>
  <si>
    <t>INE160A01022</t>
  </si>
  <si>
    <t>100159</t>
  </si>
  <si>
    <t>Sanofi India Ltd.</t>
  </si>
  <si>
    <t>INE058A01010</t>
  </si>
  <si>
    <t>100243</t>
  </si>
  <si>
    <t>Multi Commodity Exchange of India Ltd.</t>
  </si>
  <si>
    <t>INE745G01035</t>
  </si>
  <si>
    <t>100682</t>
  </si>
  <si>
    <t>ICICI Lombard General Insurance Company Ltd.</t>
  </si>
  <si>
    <t>INE765G01017</t>
  </si>
  <si>
    <t>100210</t>
  </si>
  <si>
    <t>IRB Infrastructure Developers Ltd.</t>
  </si>
  <si>
    <t>INE821I01022</t>
  </si>
  <si>
    <t>100514</t>
  </si>
  <si>
    <t>Grindwell Norton Ltd.</t>
  </si>
  <si>
    <t>INE536A01023</t>
  </si>
  <si>
    <t>101550</t>
  </si>
  <si>
    <t>Life Insurance Corporation of India</t>
  </si>
  <si>
    <t>INE0J1Y01017</t>
  </si>
  <si>
    <t>101390</t>
  </si>
  <si>
    <t>PB Fintech Ltd.</t>
  </si>
  <si>
    <t>INE417T01026</t>
  </si>
  <si>
    <t>Financial Technology (Fintech)</t>
  </si>
  <si>
    <t>100367</t>
  </si>
  <si>
    <t>Exide Industries Ltd.</t>
  </si>
  <si>
    <t>INE302A01020</t>
  </si>
  <si>
    <t>100171</t>
  </si>
  <si>
    <t>VA Tech Wabag Ltd.</t>
  </si>
  <si>
    <t>INE956G01038</t>
  </si>
  <si>
    <t>Other Utilities</t>
  </si>
  <si>
    <t>101178</t>
  </si>
  <si>
    <t>Computer Age Management Services Ltd.</t>
  </si>
  <si>
    <t>INE596I01012</t>
  </si>
  <si>
    <t>100743</t>
  </si>
  <si>
    <t>HeidelbergCement India Ltd.</t>
  </si>
  <si>
    <t>INE578A01017</t>
  </si>
  <si>
    <t>102005</t>
  </si>
  <si>
    <t>Tata Technologies Ltd.</t>
  </si>
  <si>
    <t>INE142M01025</t>
  </si>
  <si>
    <t>021</t>
  </si>
  <si>
    <t>SBI Magnum Global Fund</t>
  </si>
  <si>
    <t>100363</t>
  </si>
  <si>
    <t>Procter &amp; Gamble Hygiene and Health Care Ltd.</t>
  </si>
  <si>
    <t>INE179A01014</t>
  </si>
  <si>
    <t>100736</t>
  </si>
  <si>
    <t>CCL Products (India) Ltd.</t>
  </si>
  <si>
    <t>INE421D01022</t>
  </si>
  <si>
    <t>Agricultural Food &amp; other Products</t>
  </si>
  <si>
    <t>101458</t>
  </si>
  <si>
    <t>Aether Industries Ltd.</t>
  </si>
  <si>
    <t>INE0BWX01014</t>
  </si>
  <si>
    <t>100650</t>
  </si>
  <si>
    <t>Garware Technical Fibres Ltd.</t>
  </si>
  <si>
    <t>INE276A01018</t>
  </si>
  <si>
    <t>100941</t>
  </si>
  <si>
    <t>CSB Bank Ltd.</t>
  </si>
  <si>
    <t>INE679A01013</t>
  </si>
  <si>
    <t>101102</t>
  </si>
  <si>
    <t>ESAB India Ltd.</t>
  </si>
  <si>
    <t>INE284A01012</t>
  </si>
  <si>
    <t>101965</t>
  </si>
  <si>
    <t>Nazara Technologies Ltd.</t>
  </si>
  <si>
    <t>Entertainment</t>
  </si>
  <si>
    <t>100553</t>
  </si>
  <si>
    <t>Kennametal India Ltd.</t>
  </si>
  <si>
    <t>INE717A01029</t>
  </si>
  <si>
    <t>100025</t>
  </si>
  <si>
    <t>Nestle India Ltd.</t>
  </si>
  <si>
    <t>INE239A01024</t>
  </si>
  <si>
    <t>100237</t>
  </si>
  <si>
    <t>SKF India Ltd.</t>
  </si>
  <si>
    <t>INE640A01023</t>
  </si>
  <si>
    <t>100825</t>
  </si>
  <si>
    <t>Alphabet Inc.</t>
  </si>
  <si>
    <t>US02079K3059</t>
  </si>
  <si>
    <t>3500003</t>
  </si>
  <si>
    <t>Lonza Group</t>
  </si>
  <si>
    <t>US54338V1017</t>
  </si>
  <si>
    <t>024</t>
  </si>
  <si>
    <t>SBI Equity Hybrid Fund</t>
  </si>
  <si>
    <t>100260</t>
  </si>
  <si>
    <t>Solar Industries India Ltd.</t>
  </si>
  <si>
    <t>INE343H01029</t>
  </si>
  <si>
    <t>100465</t>
  </si>
  <si>
    <t>Interglobe Aviation Ltd.</t>
  </si>
  <si>
    <t>INE646L01027</t>
  </si>
  <si>
    <t>100344</t>
  </si>
  <si>
    <t>MRF Ltd.</t>
  </si>
  <si>
    <t>INE883A01011</t>
  </si>
  <si>
    <t>100125</t>
  </si>
  <si>
    <t>Bajaj Finance Ltd.</t>
  </si>
  <si>
    <t>INE296A01024</t>
  </si>
  <si>
    <t>100628</t>
  </si>
  <si>
    <t>Avenue Supermarts Ltd.</t>
  </si>
  <si>
    <t>INE192R01011</t>
  </si>
  <si>
    <t>101239</t>
  </si>
  <si>
    <t>Max Healthcare Institute Ltd.</t>
  </si>
  <si>
    <t>INE027H01010</t>
  </si>
  <si>
    <t>100519</t>
  </si>
  <si>
    <t>Westlife Foodworld Ltd.</t>
  </si>
  <si>
    <t>INE274F01020</t>
  </si>
  <si>
    <t>101462</t>
  </si>
  <si>
    <t>Vedant Fashions Ltd.</t>
  </si>
  <si>
    <t>INE825V01034</t>
  </si>
  <si>
    <t>100530</t>
  </si>
  <si>
    <t>Bosch Ltd.</t>
  </si>
  <si>
    <t>EQ315201XXXX</t>
  </si>
  <si>
    <t>e) Real Estate Investment Trust</t>
  </si>
  <si>
    <t>3200002</t>
  </si>
  <si>
    <t>Embassy Office Parks Reit</t>
  </si>
  <si>
    <t>INE041025011</t>
  </si>
  <si>
    <t>d) Infrastructure Investment Trust</t>
  </si>
  <si>
    <t>3300006</t>
  </si>
  <si>
    <t>Cube Highways Trust</t>
  </si>
  <si>
    <t>INE0NR623014</t>
  </si>
  <si>
    <t>Transport Infrastructure</t>
  </si>
  <si>
    <t>3300005</t>
  </si>
  <si>
    <t>National Highways Infra Trust</t>
  </si>
  <si>
    <t>INE0H7R23014</t>
  </si>
  <si>
    <t>704315</t>
  </si>
  <si>
    <t>Small Industries Development Bank of India</t>
  </si>
  <si>
    <t>INE556F08KI9</t>
  </si>
  <si>
    <t>CRISIL AAA</t>
  </si>
  <si>
    <t>N**</t>
  </si>
  <si>
    <t>703923</t>
  </si>
  <si>
    <t>Bharti Telecom Ltd.</t>
  </si>
  <si>
    <t>INE403D08132</t>
  </si>
  <si>
    <t>CRISIL AA+</t>
  </si>
  <si>
    <t>704132</t>
  </si>
  <si>
    <t>National Bank for Agriculture and Rural Development</t>
  </si>
  <si>
    <t>INE261F08DX0</t>
  </si>
  <si>
    <t>702691</t>
  </si>
  <si>
    <t>Indian Bank( Tier II Bond under Basel III )</t>
  </si>
  <si>
    <t>INE562A08081</t>
  </si>
  <si>
    <t>704431</t>
  </si>
  <si>
    <t>Tata Communications Ltd.</t>
  </si>
  <si>
    <t>INE151A08349</t>
  </si>
  <si>
    <t>CARE AAA</t>
  </si>
  <si>
    <t>704323</t>
  </si>
  <si>
    <t>INE261F08EB4</t>
  </si>
  <si>
    <t>704616</t>
  </si>
  <si>
    <t>INE752E08726</t>
  </si>
  <si>
    <t>704262</t>
  </si>
  <si>
    <t>Tata Housing Development Co. Ltd.</t>
  </si>
  <si>
    <t>INE582L08037</t>
  </si>
  <si>
    <t>CARE AA</t>
  </si>
  <si>
    <t>704648</t>
  </si>
  <si>
    <t>State Bank of India( AT1 Bond under Basel III )</t>
  </si>
  <si>
    <t>INE062A08413</t>
  </si>
  <si>
    <t>704114</t>
  </si>
  <si>
    <t>INE414G07HK3</t>
  </si>
  <si>
    <t>800313</t>
  </si>
  <si>
    <t>Tata Motors Finance Ltd.</t>
  </si>
  <si>
    <t>INE601U08283</t>
  </si>
  <si>
    <t>CRISIL AA</t>
  </si>
  <si>
    <t>703576</t>
  </si>
  <si>
    <t>KNR Tirumala Infra Pvt. Ltd.</t>
  </si>
  <si>
    <t>INE01NS07019</t>
  </si>
  <si>
    <t>704010</t>
  </si>
  <si>
    <t>Bank of India( AT1 Bond Under Basel III )</t>
  </si>
  <si>
    <t>INE084A08169</t>
  </si>
  <si>
    <t>704591</t>
  </si>
  <si>
    <t>INE040A08AJ4</t>
  </si>
  <si>
    <t>704647</t>
  </si>
  <si>
    <t>Tata Projects Ltd.</t>
  </si>
  <si>
    <t>INE725H08188</t>
  </si>
  <si>
    <t>IND AA</t>
  </si>
  <si>
    <t>704634</t>
  </si>
  <si>
    <t>INE813H07325</t>
  </si>
  <si>
    <t>702275</t>
  </si>
  <si>
    <t>INE428A08101</t>
  </si>
  <si>
    <t>IND AA+</t>
  </si>
  <si>
    <t>704738</t>
  </si>
  <si>
    <t>Renserv Global Pvt Ltd.</t>
  </si>
  <si>
    <t>INE0AY207053</t>
  </si>
  <si>
    <t>CARE A+(CE)</t>
  </si>
  <si>
    <t>704308</t>
  </si>
  <si>
    <t>INE813H07275</t>
  </si>
  <si>
    <t>702920</t>
  </si>
  <si>
    <t>INE774D07UF0</t>
  </si>
  <si>
    <t>IND AAA</t>
  </si>
  <si>
    <t>704305</t>
  </si>
  <si>
    <t>INE813H07309</t>
  </si>
  <si>
    <t>702866</t>
  </si>
  <si>
    <t>INE774D07UC7</t>
  </si>
  <si>
    <t>702594</t>
  </si>
  <si>
    <t>Punjab National Bank( Tier II Bond under Basel III )</t>
  </si>
  <si>
    <t>INE160A08167</t>
  </si>
  <si>
    <t>703577</t>
  </si>
  <si>
    <t>INE01NS07027</t>
  </si>
  <si>
    <t>704633</t>
  </si>
  <si>
    <t>INE813H07333</t>
  </si>
  <si>
    <t>704183</t>
  </si>
  <si>
    <t>Punjab National Bank( AT1 Bond Under Basel III )</t>
  </si>
  <si>
    <t>INE160A08266</t>
  </si>
  <si>
    <t>702604</t>
  </si>
  <si>
    <t>State Bank of India( Tier II Bond under Basel III )</t>
  </si>
  <si>
    <t>INE062A08264</t>
  </si>
  <si>
    <t>704296</t>
  </si>
  <si>
    <t>Avanse Financial Services Ltd.</t>
  </si>
  <si>
    <t>INE087P07337</t>
  </si>
  <si>
    <t>CARE AA-</t>
  </si>
  <si>
    <t>704129</t>
  </si>
  <si>
    <t>JM Financial Asset Reconstruction Company Ltd.</t>
  </si>
  <si>
    <t>INE265J07506</t>
  </si>
  <si>
    <t>[ICRA]AA-</t>
  </si>
  <si>
    <t>900299</t>
  </si>
  <si>
    <t>7.18% CGL 2033</t>
  </si>
  <si>
    <t>IN0020230085</t>
  </si>
  <si>
    <t>Sovereign</t>
  </si>
  <si>
    <t>900294</t>
  </si>
  <si>
    <t>7.30% CGL 2053</t>
  </si>
  <si>
    <t>IN0020230051</t>
  </si>
  <si>
    <t>900295</t>
  </si>
  <si>
    <t>7.18% CGL 2037</t>
  </si>
  <si>
    <t>IN0020230077</t>
  </si>
  <si>
    <t>900251</t>
  </si>
  <si>
    <t>7.54% CGL 2036</t>
  </si>
  <si>
    <t>IN0020220029</t>
  </si>
  <si>
    <t>900298</t>
  </si>
  <si>
    <t>7.25% CGL 2063</t>
  </si>
  <si>
    <t>IN0020230044</t>
  </si>
  <si>
    <t>900082</t>
  </si>
  <si>
    <t>7.17% CGL 2028</t>
  </si>
  <si>
    <t>IN0020170174</t>
  </si>
  <si>
    <t>900283</t>
  </si>
  <si>
    <t>7.26% CGL 2032</t>
  </si>
  <si>
    <t>IN0020220060</t>
  </si>
  <si>
    <t>1905152</t>
  </si>
  <si>
    <t>7.49% State Government of Maharashtra 2036</t>
  </si>
  <si>
    <t>IN2220230220</t>
  </si>
  <si>
    <t>1905277</t>
  </si>
  <si>
    <t>7.49% State Government of Rajasthan 2040</t>
  </si>
  <si>
    <t>IN2920230561</t>
  </si>
  <si>
    <t>1905217</t>
  </si>
  <si>
    <t>7.38% State Government of Uttar Pradesh 2036</t>
  </si>
  <si>
    <t>IN3320230292</t>
  </si>
  <si>
    <t>1905030</t>
  </si>
  <si>
    <t>7.73% State Government of Uttar Pradesh 2034</t>
  </si>
  <si>
    <t>IN3320230151</t>
  </si>
  <si>
    <t>1905031</t>
  </si>
  <si>
    <t>7.73% State Government of Uttar Pradesh 2035</t>
  </si>
  <si>
    <t>IN3320230169</t>
  </si>
  <si>
    <t>1900233</t>
  </si>
  <si>
    <t>8.69% State Government of Tamil Nadu 2026</t>
  </si>
  <si>
    <t>IN3120150203</t>
  </si>
  <si>
    <t>1009526</t>
  </si>
  <si>
    <t>L&amp;T Metro Rail (Hyderabad) Ltd. [Guaranteed by Larsen &amp; Toubro Ltd.]</t>
  </si>
  <si>
    <t>INE128M14837</t>
  </si>
  <si>
    <t>CRISIL A1+</t>
  </si>
  <si>
    <t>1102507</t>
  </si>
  <si>
    <t>RBL Bank Ltd.</t>
  </si>
  <si>
    <t>INE976G16NL8</t>
  </si>
  <si>
    <t>[ICRA]A1+</t>
  </si>
  <si>
    <t>1102506</t>
  </si>
  <si>
    <t>IndusInd Bank Ltd.</t>
  </si>
  <si>
    <t>INE095A16V38</t>
  </si>
  <si>
    <t>1102505</t>
  </si>
  <si>
    <t>INE063P16958</t>
  </si>
  <si>
    <t>1800702</t>
  </si>
  <si>
    <t>GOI 22.08.2026 GOV</t>
  </si>
  <si>
    <t>IN000826C023</t>
  </si>
  <si>
    <t>028</t>
  </si>
  <si>
    <t>SBI Magnum Income Fund</t>
  </si>
  <si>
    <t>704715</t>
  </si>
  <si>
    <t>Pipeline Infrastructure Pvt Ltd.</t>
  </si>
  <si>
    <t>INE01XX07042</t>
  </si>
  <si>
    <t>704307</t>
  </si>
  <si>
    <t>INE813H07283</t>
  </si>
  <si>
    <t>704469</t>
  </si>
  <si>
    <t>Godrej Properties Ltd.</t>
  </si>
  <si>
    <t>INE484J08055</t>
  </si>
  <si>
    <t>[ICRA]AA+</t>
  </si>
  <si>
    <t>704655</t>
  </si>
  <si>
    <t>Indostar Capital Finance Ltd.</t>
  </si>
  <si>
    <t>INE896L07942</t>
  </si>
  <si>
    <t>CRISIL AA-</t>
  </si>
  <si>
    <t>703918</t>
  </si>
  <si>
    <t>Mahanagar Telephone Nigam Ltd.</t>
  </si>
  <si>
    <t>INE153A08105</t>
  </si>
  <si>
    <t>IND AAA(CE)</t>
  </si>
  <si>
    <t>704275</t>
  </si>
  <si>
    <t>REC Ltd.</t>
  </si>
  <si>
    <t>INE020B08EJ6</t>
  </si>
  <si>
    <t>704671</t>
  </si>
  <si>
    <t>JM Financial Credit Solutions Ltd.</t>
  </si>
  <si>
    <t>INE651J07978</t>
  </si>
  <si>
    <t>[ICRA]AA</t>
  </si>
  <si>
    <t>703474</t>
  </si>
  <si>
    <t>Jindal Stainless Ltd.</t>
  </si>
  <si>
    <t>INE220G07119</t>
  </si>
  <si>
    <t>704327</t>
  </si>
  <si>
    <t>Grihum Housing Finance Ltd.</t>
  </si>
  <si>
    <t>INE055I07156</t>
  </si>
  <si>
    <t>704407</t>
  </si>
  <si>
    <t>INE725H08154</t>
  </si>
  <si>
    <t>704411</t>
  </si>
  <si>
    <t>Aadhar Housing Finance Ltd.</t>
  </si>
  <si>
    <t>INE883F07314</t>
  </si>
  <si>
    <t>900154</t>
  </si>
  <si>
    <t>8.34% CGL 2033</t>
  </si>
  <si>
    <t>IN0020200120</t>
  </si>
  <si>
    <t>1905276</t>
  </si>
  <si>
    <t>7.52% State Government of West Bengal 2039</t>
  </si>
  <si>
    <t>IN3420230309</t>
  </si>
  <si>
    <t>6400002</t>
  </si>
  <si>
    <t>INF0RQ622028</t>
  </si>
  <si>
    <t>CDMDF</t>
  </si>
  <si>
    <t>033</t>
  </si>
  <si>
    <t>SBI Consumption Opportunities Fund</t>
  </si>
  <si>
    <t>101679</t>
  </si>
  <si>
    <t>EIH Ltd.</t>
  </si>
  <si>
    <t>INE230A01023</t>
  </si>
  <si>
    <t>100223</t>
  </si>
  <si>
    <t>United Spirits Ltd.</t>
  </si>
  <si>
    <t>INE854D01024</t>
  </si>
  <si>
    <t>100154</t>
  </si>
  <si>
    <t>Colgate Palmolive (India) Ltd.</t>
  </si>
  <si>
    <t>INE259A01022</t>
  </si>
  <si>
    <t>101213</t>
  </si>
  <si>
    <t>Mrs. Bectors Food Specialities Ltd.</t>
  </si>
  <si>
    <t>INE495P01012</t>
  </si>
  <si>
    <t>102038</t>
  </si>
  <si>
    <t>Doms Industries Ltd.</t>
  </si>
  <si>
    <t>INE321T01012</t>
  </si>
  <si>
    <t>Household Products</t>
  </si>
  <si>
    <t>100873</t>
  </si>
  <si>
    <t>Chalet Hotels Ltd.</t>
  </si>
  <si>
    <t>INE427F01016</t>
  </si>
  <si>
    <t>101397</t>
  </si>
  <si>
    <t>Go Fashion (India) Ltd.</t>
  </si>
  <si>
    <t>INE0BJS01011</t>
  </si>
  <si>
    <t>102004</t>
  </si>
  <si>
    <t>Flair Writing Industries Ltd.</t>
  </si>
  <si>
    <t>INE00Y201027</t>
  </si>
  <si>
    <t>100138</t>
  </si>
  <si>
    <t>PVR Inox Ltd.</t>
  </si>
  <si>
    <t>INE191H01014</t>
  </si>
  <si>
    <t>101799</t>
  </si>
  <si>
    <t>Sula Vineyards Ltd.</t>
  </si>
  <si>
    <t>INE142Q01026</t>
  </si>
  <si>
    <t>100821</t>
  </si>
  <si>
    <t>TTK Prestige Ltd.</t>
  </si>
  <si>
    <t>INE690A01028</t>
  </si>
  <si>
    <t>101573</t>
  </si>
  <si>
    <t>Campus Activewear Ltd.</t>
  </si>
  <si>
    <t>INE278Y01022</t>
  </si>
  <si>
    <t>100529</t>
  </si>
  <si>
    <t>Hawkins Cookers Ltd.</t>
  </si>
  <si>
    <t>INE979B01015</t>
  </si>
  <si>
    <t>101949</t>
  </si>
  <si>
    <t>Samhi Hotels Ltd.</t>
  </si>
  <si>
    <t>INE08U801020</t>
  </si>
  <si>
    <t>100554</t>
  </si>
  <si>
    <t>V-Guard Industries Ltd.</t>
  </si>
  <si>
    <t>INE951I01027</t>
  </si>
  <si>
    <t>101303</t>
  </si>
  <si>
    <t>Dodla Dairy Ltd.</t>
  </si>
  <si>
    <t>INE021O01019</t>
  </si>
  <si>
    <t>101958</t>
  </si>
  <si>
    <t>Sai Silks (Kalamandir) Ltd.</t>
  </si>
  <si>
    <t>INE438K01021</t>
  </si>
  <si>
    <t>100559</t>
  </si>
  <si>
    <t>Avanti Feeds Ltd.</t>
  </si>
  <si>
    <t>INE871C01038</t>
  </si>
  <si>
    <t>034</t>
  </si>
  <si>
    <t>SBI Technology Opportunities Fund</t>
  </si>
  <si>
    <t>100188</t>
  </si>
  <si>
    <t>Firstsource Solutions Ltd.</t>
  </si>
  <si>
    <t>INE684F01012</t>
  </si>
  <si>
    <t>Commercial Services &amp; Supplies</t>
  </si>
  <si>
    <t>100916</t>
  </si>
  <si>
    <t>Indiamart Intermesh Ltd.</t>
  </si>
  <si>
    <t>INE933S01016</t>
  </si>
  <si>
    <t>100026</t>
  </si>
  <si>
    <t>Persistent Systems Ltd.</t>
  </si>
  <si>
    <t>INE262H01021</t>
  </si>
  <si>
    <t>101556</t>
  </si>
  <si>
    <t>eMudhra Ltd.</t>
  </si>
  <si>
    <t>INE01QM01018</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</si>
  <si>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</si>
  <si>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</si>
  <si>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</si>
  <si>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</si>
  <si>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</si>
  <si>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</si>
  <si>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</si>
  <si>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</si>
  <si>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</si>
  <si>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</si>
  <si>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</si>
  <si>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</si>
  <si>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</si>
  <si>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</si>
  <si>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101933</t>
  </si>
  <si>
    <t>Jupiter Life Line Hospitals Ltd.</t>
  </si>
  <si>
    <t>INE682M01012</t>
  </si>
  <si>
    <t>101304</t>
  </si>
  <si>
    <t>Krishna Institute of Medical Sciences Ltd.</t>
  </si>
  <si>
    <t>INE967H01017</t>
  </si>
  <si>
    <t>101548</t>
  </si>
  <si>
    <t>Rainbow Children's Medicare Ltd.</t>
  </si>
  <si>
    <t>INE961O01016</t>
  </si>
  <si>
    <t>101774</t>
  </si>
  <si>
    <t>Global Health Ltd.</t>
  </si>
  <si>
    <t>INE474Q01031</t>
  </si>
  <si>
    <t>100201</t>
  </si>
  <si>
    <t>Aurobindo Pharma Ltd.</t>
  </si>
  <si>
    <t>INE406A01037</t>
  </si>
  <si>
    <t>100769</t>
  </si>
  <si>
    <t>Aster DM Healthcare Ltd.</t>
  </si>
  <si>
    <t>INE914M01019</t>
  </si>
  <si>
    <t>101080</t>
  </si>
  <si>
    <t>JB Chemicals &amp; Pharmaceuticals Ltd.</t>
  </si>
  <si>
    <t>INE572A01036</t>
  </si>
  <si>
    <t>100004</t>
  </si>
  <si>
    <t>Zydus Lifesciences Ltd.</t>
  </si>
  <si>
    <t>INE010B01027</t>
  </si>
  <si>
    <t>100566</t>
  </si>
  <si>
    <t>Laurus Labs Ltd.</t>
  </si>
  <si>
    <t>INE947Q01028</t>
  </si>
  <si>
    <t>100645</t>
  </si>
  <si>
    <t>Gufic Biosciences Ltd.</t>
  </si>
  <si>
    <t>INE742B01025</t>
  </si>
  <si>
    <t>101349</t>
  </si>
  <si>
    <t>Vijaya Diagnostic Centre Ltd.</t>
  </si>
  <si>
    <t>INE043W01024</t>
  </si>
  <si>
    <t>200005</t>
  </si>
  <si>
    <t>Shreno Ltd.</t>
  </si>
  <si>
    <t>INE274D04011</t>
  </si>
  <si>
    <t>CRISIL A</t>
  </si>
  <si>
    <t>036</t>
  </si>
  <si>
    <t>SBI Contra Fund</t>
  </si>
  <si>
    <t>100370</t>
  </si>
  <si>
    <t>Biocon Ltd.</t>
  </si>
  <si>
    <t>INE376G01013</t>
  </si>
  <si>
    <t>100169</t>
  </si>
  <si>
    <t>Indian Oil Corporation Ltd.</t>
  </si>
  <si>
    <t>INE242A01010</t>
  </si>
  <si>
    <t>100055</t>
  </si>
  <si>
    <t>The Federal Bank Ltd.</t>
  </si>
  <si>
    <t>INE171A01029</t>
  </si>
  <si>
    <t>100374</t>
  </si>
  <si>
    <t>CESC Ltd.</t>
  </si>
  <si>
    <t>INE486A01021</t>
  </si>
  <si>
    <t>100132</t>
  </si>
  <si>
    <t>Info Edge (India) Ltd.</t>
  </si>
  <si>
    <t>INE663F01024</t>
  </si>
  <si>
    <t>100179</t>
  </si>
  <si>
    <t>Hero MotoCorp Ltd.</t>
  </si>
  <si>
    <t>INE158A01026</t>
  </si>
  <si>
    <t>100286</t>
  </si>
  <si>
    <t>NHPC Ltd.</t>
  </si>
  <si>
    <t>INE848E01016</t>
  </si>
  <si>
    <t>100442</t>
  </si>
  <si>
    <t>Coromandel International Ltd.</t>
  </si>
  <si>
    <t>INE169A01031</t>
  </si>
  <si>
    <t>101959</t>
  </si>
  <si>
    <t>JSW Infrastructure Ltd.</t>
  </si>
  <si>
    <t>INE880J01026</t>
  </si>
  <si>
    <t>100137</t>
  </si>
  <si>
    <t>The Ramco Cements Ltd.</t>
  </si>
  <si>
    <t>INE331A01037</t>
  </si>
  <si>
    <t>100723</t>
  </si>
  <si>
    <t>Ashiana Housing Ltd.</t>
  </si>
  <si>
    <t>INE365D01021</t>
  </si>
  <si>
    <t>100499</t>
  </si>
  <si>
    <t>Disa India Ltd.</t>
  </si>
  <si>
    <t>INE131C01011</t>
  </si>
  <si>
    <t>100570</t>
  </si>
  <si>
    <t>K.P.R. Mill Ltd.</t>
  </si>
  <si>
    <t>INE930H01031</t>
  </si>
  <si>
    <t>100694</t>
  </si>
  <si>
    <t>Indian Energy Exchange Ltd.</t>
  </si>
  <si>
    <t>INE022Q01020</t>
  </si>
  <si>
    <t>100292</t>
  </si>
  <si>
    <t>Steel Authority of India Ltd.</t>
  </si>
  <si>
    <t>INE114A01011</t>
  </si>
  <si>
    <t>100163</t>
  </si>
  <si>
    <t>INE323A01026</t>
  </si>
  <si>
    <t>101225</t>
  </si>
  <si>
    <t>WENDT (India) Ltd.</t>
  </si>
  <si>
    <t>INE274C01019</t>
  </si>
  <si>
    <t>100386</t>
  </si>
  <si>
    <t>Carborundum Universal Ltd.</t>
  </si>
  <si>
    <t>INE120A01034</t>
  </si>
  <si>
    <t>101452</t>
  </si>
  <si>
    <t>Gateway Distriparks Ltd.</t>
  </si>
  <si>
    <t>INE079J01017</t>
  </si>
  <si>
    <t>100259</t>
  </si>
  <si>
    <t>Kalpataru Projects International Ltd.</t>
  </si>
  <si>
    <t>INE220B01022</t>
  </si>
  <si>
    <t>100107</t>
  </si>
  <si>
    <t>Max Financial Services Ltd.</t>
  </si>
  <si>
    <t>INE180A01020</t>
  </si>
  <si>
    <t>100513</t>
  </si>
  <si>
    <t>Greenply Industries Ltd.</t>
  </si>
  <si>
    <t>INE461C01038</t>
  </si>
  <si>
    <t>100654</t>
  </si>
  <si>
    <t>Automotive Axles Ltd.</t>
  </si>
  <si>
    <t>INE449A01011</t>
  </si>
  <si>
    <t>100686</t>
  </si>
  <si>
    <t>Prataap Snacks Ltd.</t>
  </si>
  <si>
    <t>INE393P01035</t>
  </si>
  <si>
    <t>100421</t>
  </si>
  <si>
    <t>Dabur India Ltd.</t>
  </si>
  <si>
    <t>INE016A01026</t>
  </si>
  <si>
    <t>101775</t>
  </si>
  <si>
    <t>NMDC Steel Ltd.</t>
  </si>
  <si>
    <t>INE0NNS01018</t>
  </si>
  <si>
    <t>1801122</t>
  </si>
  <si>
    <t>91 DAY T-BILL 02.05.24</t>
  </si>
  <si>
    <t>IN002023X450</t>
  </si>
  <si>
    <t>1801147</t>
  </si>
  <si>
    <t>91 DAY T-BILL 13.06.24</t>
  </si>
  <si>
    <t>IN002023X534</t>
  </si>
  <si>
    <t>1801087</t>
  </si>
  <si>
    <t>182 DAY T-BILL 16.05.24</t>
  </si>
  <si>
    <t>IN002023Y342</t>
  </si>
  <si>
    <t>1801140</t>
  </si>
  <si>
    <t>91 DAY T-BILL 30.05.24</t>
  </si>
  <si>
    <t>IN002023X518</t>
  </si>
  <si>
    <t>1801077</t>
  </si>
  <si>
    <t>182 DAY T-BILL 11.04.24</t>
  </si>
  <si>
    <t>IN002023Y292</t>
  </si>
  <si>
    <t>055</t>
  </si>
  <si>
    <t>SBI Nifty Index Fund</t>
  </si>
  <si>
    <t>100181</t>
  </si>
  <si>
    <t>NTPC Ltd.</t>
  </si>
  <si>
    <t>INE733E01010</t>
  </si>
  <si>
    <t>100081</t>
  </si>
  <si>
    <t>Titan Company Ltd.</t>
  </si>
  <si>
    <t>INE280A01028</t>
  </si>
  <si>
    <t>100173</t>
  </si>
  <si>
    <t>Asian Paints Ltd.</t>
  </si>
  <si>
    <t>INE021A01026</t>
  </si>
  <si>
    <t>100013</t>
  </si>
  <si>
    <t>INE095A01012</t>
  </si>
  <si>
    <t>100097</t>
  </si>
  <si>
    <t>Coal India Ltd.</t>
  </si>
  <si>
    <t>INE522F01014</t>
  </si>
  <si>
    <t>Consumable Fuels</t>
  </si>
  <si>
    <t>100108</t>
  </si>
  <si>
    <t>Adani Ports and Special Economic Zone Ltd.</t>
  </si>
  <si>
    <t>INE742F01042</t>
  </si>
  <si>
    <t>100380</t>
  </si>
  <si>
    <t>Bajaj Finserv Ltd.</t>
  </si>
  <si>
    <t>INE918I01026</t>
  </si>
  <si>
    <t>100418</t>
  </si>
  <si>
    <t>Adani Enterprises Ltd.</t>
  </si>
  <si>
    <t>INE423A01024</t>
  </si>
  <si>
    <t>Metals &amp; Minerals Trading</t>
  </si>
  <si>
    <t>100193</t>
  </si>
  <si>
    <t>JSW Steel Ltd.</t>
  </si>
  <si>
    <t>INE019A01038</t>
  </si>
  <si>
    <t>100080</t>
  </si>
  <si>
    <t>Dr. Reddy's Laboratories Ltd.</t>
  </si>
  <si>
    <t>INE089A01023</t>
  </si>
  <si>
    <t>100020</t>
  </si>
  <si>
    <t>Tata Consumer Products Ltd.</t>
  </si>
  <si>
    <t>INE192A01025</t>
  </si>
  <si>
    <t>100706</t>
  </si>
  <si>
    <t>HDFC Life Insurance Company Ltd.</t>
  </si>
  <si>
    <t>INE795G01014</t>
  </si>
  <si>
    <t>100114</t>
  </si>
  <si>
    <t>Shriram Finance Ltd.</t>
  </si>
  <si>
    <t>INE721A01013</t>
  </si>
  <si>
    <t>100150</t>
  </si>
  <si>
    <t>Apollo Hospitals Enterprise Ltd.</t>
  </si>
  <si>
    <t>INE437A01024</t>
  </si>
  <si>
    <t>056</t>
  </si>
  <si>
    <t>SBI Magnum Children's Benefit Fund - Savings Plan</t>
  </si>
  <si>
    <t>102050</t>
  </si>
  <si>
    <t>Tips Industries Ltd.</t>
  </si>
  <si>
    <t>INE716B01029</t>
  </si>
  <si>
    <t>100326</t>
  </si>
  <si>
    <t>E.I.D-Parry (India) Ltd.</t>
  </si>
  <si>
    <t>INE126A01031</t>
  </si>
  <si>
    <t>101801</t>
  </si>
  <si>
    <t>Elin Electronics Ltd.</t>
  </si>
  <si>
    <t>INE050401020</t>
  </si>
  <si>
    <t>102039</t>
  </si>
  <si>
    <t>Inox India Ltd.</t>
  </si>
  <si>
    <t>INE616N01034</t>
  </si>
  <si>
    <t>100535</t>
  </si>
  <si>
    <t>Thangamayil Jewellery Ltd.</t>
  </si>
  <si>
    <t>INE085J01014</t>
  </si>
  <si>
    <t>101196</t>
  </si>
  <si>
    <t>Gujarat Ambuja Exports Ltd.</t>
  </si>
  <si>
    <t>INE036B01030</t>
  </si>
  <si>
    <t>704385</t>
  </si>
  <si>
    <t>INE774D07VC5</t>
  </si>
  <si>
    <t>704331</t>
  </si>
  <si>
    <t>Nexus Select Trust</t>
  </si>
  <si>
    <t>INE0NDH07019</t>
  </si>
  <si>
    <t>704135</t>
  </si>
  <si>
    <t>INE153A08121</t>
  </si>
  <si>
    <t>704590</t>
  </si>
  <si>
    <t>INE414G07IS4</t>
  </si>
  <si>
    <t>702561</t>
  </si>
  <si>
    <t>INE062A08256</t>
  </si>
  <si>
    <t>703516</t>
  </si>
  <si>
    <t>Mangloor Highways Pvt. Ltd.</t>
  </si>
  <si>
    <t>INE00PT07014</t>
  </si>
  <si>
    <t>900166</t>
  </si>
  <si>
    <t>8.10% CGL 2034</t>
  </si>
  <si>
    <t>IN0020210137</t>
  </si>
  <si>
    <t>5100005</t>
  </si>
  <si>
    <t>GOI 16.12.2026 GOV</t>
  </si>
  <si>
    <t>IN001226C074</t>
  </si>
  <si>
    <t>057</t>
  </si>
  <si>
    <t>SBI Overnight Fund</t>
  </si>
  <si>
    <t>204241001</t>
  </si>
  <si>
    <t>Reverse Repo</t>
  </si>
  <si>
    <t>069</t>
  </si>
  <si>
    <t>SBI Magnum Medium Duration Fund</t>
  </si>
  <si>
    <t>704408</t>
  </si>
  <si>
    <t>Jamnagar Utilities &amp; Power Pvt. Ltd.</t>
  </si>
  <si>
    <t>INE936D07182</t>
  </si>
  <si>
    <t>701820</t>
  </si>
  <si>
    <t>Yes Bank Ltd.</t>
  </si>
  <si>
    <t>INE528G08345</t>
  </si>
  <si>
    <t>[ICRA]A-</t>
  </si>
  <si>
    <t>703536</t>
  </si>
  <si>
    <t>INE813H07184</t>
  </si>
  <si>
    <t>703921</t>
  </si>
  <si>
    <t>INE121A07QH4</t>
  </si>
  <si>
    <t>703483</t>
  </si>
  <si>
    <t>INE813H07150</t>
  </si>
  <si>
    <t>702617</t>
  </si>
  <si>
    <t>Latur Renewable Pvt. Ltd.</t>
  </si>
  <si>
    <t>INE03IL08026</t>
  </si>
  <si>
    <t>CRISIL AA+(CE)</t>
  </si>
  <si>
    <t>702618</t>
  </si>
  <si>
    <t>INE03IL08034</t>
  </si>
  <si>
    <t>704339</t>
  </si>
  <si>
    <t>LIC Housing Finance Ltd.</t>
  </si>
  <si>
    <t>INE115A07QK0</t>
  </si>
  <si>
    <t>703634</t>
  </si>
  <si>
    <t>INE813H07234</t>
  </si>
  <si>
    <t>703635</t>
  </si>
  <si>
    <t>INE813H07242</t>
  </si>
  <si>
    <t>704601</t>
  </si>
  <si>
    <t>INE556F08KM1</t>
  </si>
  <si>
    <t>704546</t>
  </si>
  <si>
    <t>JM Financial Services Ltd.</t>
  </si>
  <si>
    <t>INE012I07066</t>
  </si>
  <si>
    <t>704116</t>
  </si>
  <si>
    <t>INE261F08DW2</t>
  </si>
  <si>
    <t>704615</t>
  </si>
  <si>
    <t>INE261F08EF5</t>
  </si>
  <si>
    <t>[ICRA]AAA</t>
  </si>
  <si>
    <t>702992</t>
  </si>
  <si>
    <t>Godrej Industries Ltd.</t>
  </si>
  <si>
    <t>INE233A08105</t>
  </si>
  <si>
    <t>704732</t>
  </si>
  <si>
    <t>Vistaar Financial Services Pvt Ltd.</t>
  </si>
  <si>
    <t>INE016P07203</t>
  </si>
  <si>
    <t>[ICRA]A+</t>
  </si>
  <si>
    <t>704683</t>
  </si>
  <si>
    <t>Nirma Ltd.</t>
  </si>
  <si>
    <t>INE091A07208</t>
  </si>
  <si>
    <t>701874</t>
  </si>
  <si>
    <t>INE528G08279</t>
  </si>
  <si>
    <t>702613</t>
  </si>
  <si>
    <t>INE160A08159</t>
  </si>
  <si>
    <t>900288</t>
  </si>
  <si>
    <t>7.26% CGL 2033</t>
  </si>
  <si>
    <t>IN0020220151</t>
  </si>
  <si>
    <t>1904627</t>
  </si>
  <si>
    <t>7.44% State Government of Haryana 2027</t>
  </si>
  <si>
    <t>IN1620220294</t>
  </si>
  <si>
    <t>1904830</t>
  </si>
  <si>
    <t>7.79% State Government of Andhra Pradesh 2031</t>
  </si>
  <si>
    <t>IN1020220357</t>
  </si>
  <si>
    <t>072</t>
  </si>
  <si>
    <t>SBI Liquid Fund</t>
  </si>
  <si>
    <t>2100003</t>
  </si>
  <si>
    <t>TATA Capital Ltd.</t>
  </si>
  <si>
    <t>INE306N07MH3</t>
  </si>
  <si>
    <t>1901417</t>
  </si>
  <si>
    <t>6.68% State Government of Andhra Pradesh 2024</t>
  </si>
  <si>
    <t>IN1020200045</t>
  </si>
  <si>
    <t>1009498</t>
  </si>
  <si>
    <t>INE774D14SC7</t>
  </si>
  <si>
    <t>1009481</t>
  </si>
  <si>
    <t>INE261F14LF8</t>
  </si>
  <si>
    <t>1009374</t>
  </si>
  <si>
    <t>INE296A14WW7</t>
  </si>
  <si>
    <t>1009383</t>
  </si>
  <si>
    <t>INE261F14KS3</t>
  </si>
  <si>
    <t>1009431</t>
  </si>
  <si>
    <t>Reliance Retail Ventures Ltd.</t>
  </si>
  <si>
    <t>INE929O14BK3</t>
  </si>
  <si>
    <t>1009457</t>
  </si>
  <si>
    <t>INE261F14LB7</t>
  </si>
  <si>
    <t>1009522</t>
  </si>
  <si>
    <t>INE929O14BQ0</t>
  </si>
  <si>
    <t>1009413</t>
  </si>
  <si>
    <t>INE556F14JY6</t>
  </si>
  <si>
    <t>1009510</t>
  </si>
  <si>
    <t>ICICI Securities Ltd.</t>
  </si>
  <si>
    <t>INE763G14TS7</t>
  </si>
  <si>
    <t>1009466</t>
  </si>
  <si>
    <t>INE929O14BN7</t>
  </si>
  <si>
    <t>1009409</t>
  </si>
  <si>
    <t>Can Fin Homes Ltd.</t>
  </si>
  <si>
    <t>INE477A14CT1</t>
  </si>
  <si>
    <t>1009461</t>
  </si>
  <si>
    <t>INE115A14EU1</t>
  </si>
  <si>
    <t>1009501</t>
  </si>
  <si>
    <t>INE763G14TR9</t>
  </si>
  <si>
    <t>1009430</t>
  </si>
  <si>
    <t>Sikka Ports &amp; Terminals Ltd.</t>
  </si>
  <si>
    <t>INE941D14535</t>
  </si>
  <si>
    <t>1009493</t>
  </si>
  <si>
    <t>Kotak Securities Ltd.</t>
  </si>
  <si>
    <t>INE028E14NK0</t>
  </si>
  <si>
    <t>1009429</t>
  </si>
  <si>
    <t>INE936D14311</t>
  </si>
  <si>
    <t>1009405</t>
  </si>
  <si>
    <t>Export-Import Bank of India</t>
  </si>
  <si>
    <t>INE514E14RI4</t>
  </si>
  <si>
    <t>1009415</t>
  </si>
  <si>
    <t>INE556F14JZ3</t>
  </si>
  <si>
    <t>1008903</t>
  </si>
  <si>
    <t>Tata Capital Housing Finance Ltd.</t>
  </si>
  <si>
    <t>INE033L14ML5</t>
  </si>
  <si>
    <t>1009436</t>
  </si>
  <si>
    <t>L&amp;T Finance Holdings Ltd.</t>
  </si>
  <si>
    <t>INE498L14BB4</t>
  </si>
  <si>
    <t>1009442</t>
  </si>
  <si>
    <t>INE929O14BL1</t>
  </si>
  <si>
    <t>1009451</t>
  </si>
  <si>
    <t>INE477S14CA3</t>
  </si>
  <si>
    <t>1009465</t>
  </si>
  <si>
    <t>INE774D14SB9</t>
  </si>
  <si>
    <t>1009508</t>
  </si>
  <si>
    <t>HDB Financial Services Ltd.</t>
  </si>
  <si>
    <t>INE756I14DO0</t>
  </si>
  <si>
    <t>1009502</t>
  </si>
  <si>
    <t>INE028E14NL8</t>
  </si>
  <si>
    <t>1009512</t>
  </si>
  <si>
    <t>INE028E14NM6</t>
  </si>
  <si>
    <t>1009444</t>
  </si>
  <si>
    <t>INE128M14761</t>
  </si>
  <si>
    <t>1009385</t>
  </si>
  <si>
    <t>HDFC Securities Ltd.</t>
  </si>
  <si>
    <t>INE700G14II3</t>
  </si>
  <si>
    <t>1009391</t>
  </si>
  <si>
    <t>INE700G14IL7</t>
  </si>
  <si>
    <t>1009433</t>
  </si>
  <si>
    <t>INE700G14IW4</t>
  </si>
  <si>
    <t>1009435</t>
  </si>
  <si>
    <t>INE514E14RK0</t>
  </si>
  <si>
    <t>1009488</t>
  </si>
  <si>
    <t>Axis Securities Ltd.</t>
  </si>
  <si>
    <t>INE110O14CK8</t>
  </si>
  <si>
    <t>1009500</t>
  </si>
  <si>
    <t>INE700G14JI1</t>
  </si>
  <si>
    <t>1009506</t>
  </si>
  <si>
    <t>INE700G14JJ9</t>
  </si>
  <si>
    <t>1009427</t>
  </si>
  <si>
    <t>INE514E14RJ2</t>
  </si>
  <si>
    <t>1009453</t>
  </si>
  <si>
    <t>TMF Holdings Ltd.</t>
  </si>
  <si>
    <t>INE909H14PM5</t>
  </si>
  <si>
    <t>1009452</t>
  </si>
  <si>
    <t>INE909H14PL7</t>
  </si>
  <si>
    <t>1009401</t>
  </si>
  <si>
    <t>Maithon Power Ltd.</t>
  </si>
  <si>
    <t>INE082G14440</t>
  </si>
  <si>
    <t>1009458</t>
  </si>
  <si>
    <t>INE763G14TJ6</t>
  </si>
  <si>
    <t>1009454</t>
  </si>
  <si>
    <t>INE296A14XG8</t>
  </si>
  <si>
    <t>1009471</t>
  </si>
  <si>
    <t>INE700G14JE0</t>
  </si>
  <si>
    <t>1009482</t>
  </si>
  <si>
    <t>INE763G14TL2</t>
  </si>
  <si>
    <t>1009478</t>
  </si>
  <si>
    <t>INE700G14JG5</t>
  </si>
  <si>
    <t>1009406</t>
  </si>
  <si>
    <t>ICICI Home Finance Co. Ltd.</t>
  </si>
  <si>
    <t>INE071G14FI5</t>
  </si>
  <si>
    <t>1009282</t>
  </si>
  <si>
    <t>Bharti Enterprises Ltd.</t>
  </si>
  <si>
    <t>INE396J14323</t>
  </si>
  <si>
    <t>1009467</t>
  </si>
  <si>
    <t>INE110O14CG6</t>
  </si>
  <si>
    <t>1009469</t>
  </si>
  <si>
    <t>INE110O14CJ0</t>
  </si>
  <si>
    <t>1009448</t>
  </si>
  <si>
    <t>BOBCARD Ltd.</t>
  </si>
  <si>
    <t>INE027214563</t>
  </si>
  <si>
    <t>1009479</t>
  </si>
  <si>
    <t>Poonawalla Fincorp Ltd.</t>
  </si>
  <si>
    <t>INE511C14WI4</t>
  </si>
  <si>
    <t>1009410</t>
  </si>
  <si>
    <t>Godrej &amp; Boyce Manufacturing Co. Ltd.</t>
  </si>
  <si>
    <t>INE982D14AU6</t>
  </si>
  <si>
    <t>1009470</t>
  </si>
  <si>
    <t>INE396J14364</t>
  </si>
  <si>
    <t>1009520</t>
  </si>
  <si>
    <t>Network18 Media &amp; Investments Ltd.</t>
  </si>
  <si>
    <t>INE870H14SK7</t>
  </si>
  <si>
    <t>1009497</t>
  </si>
  <si>
    <t>INE102D14948</t>
  </si>
  <si>
    <t>1009521</t>
  </si>
  <si>
    <t>TV18 Broadcast Ltd.</t>
  </si>
  <si>
    <t>INE886H14JK2</t>
  </si>
  <si>
    <t>1102405</t>
  </si>
  <si>
    <t>INE040A16DZ7</t>
  </si>
  <si>
    <t>1102540</t>
  </si>
  <si>
    <t>INE040A16EQ4</t>
  </si>
  <si>
    <t>1102561</t>
  </si>
  <si>
    <t>Union Bank of India</t>
  </si>
  <si>
    <t>INE692A16HD3</t>
  </si>
  <si>
    <t>1102553</t>
  </si>
  <si>
    <t>Bank of Baroda</t>
  </si>
  <si>
    <t>INE028A16FE2</t>
  </si>
  <si>
    <t>IND A1+</t>
  </si>
  <si>
    <t>1102568</t>
  </si>
  <si>
    <t>Bank of Maharashtra</t>
  </si>
  <si>
    <t>INE457A16KL8</t>
  </si>
  <si>
    <t>1102570</t>
  </si>
  <si>
    <t>INE457A16KM6</t>
  </si>
  <si>
    <t>1102542</t>
  </si>
  <si>
    <t>Canara Bank</t>
  </si>
  <si>
    <t>INE476A16XT4</t>
  </si>
  <si>
    <t>1102496</t>
  </si>
  <si>
    <t>INE028A16EO4</t>
  </si>
  <si>
    <t>1102514</t>
  </si>
  <si>
    <t>Punjab &amp; Sind Bank</t>
  </si>
  <si>
    <t>INE608A16QL3</t>
  </si>
  <si>
    <t>1102523</t>
  </si>
  <si>
    <t>INE562A16MN7</t>
  </si>
  <si>
    <t>1102516</t>
  </si>
  <si>
    <t>INE562A16ML1</t>
  </si>
  <si>
    <t>1102520</t>
  </si>
  <si>
    <t>INE562A16MM9</t>
  </si>
  <si>
    <t>1102527</t>
  </si>
  <si>
    <t>INE160A16ON6</t>
  </si>
  <si>
    <t>1102492</t>
  </si>
  <si>
    <t>INE608A16QK5</t>
  </si>
  <si>
    <t>1102544</t>
  </si>
  <si>
    <t>INE028A16FD4</t>
  </si>
  <si>
    <t>1102284</t>
  </si>
  <si>
    <t>INE238AD6421</t>
  </si>
  <si>
    <t>1102517</t>
  </si>
  <si>
    <t>INE692A16GV7</t>
  </si>
  <si>
    <t>1102518</t>
  </si>
  <si>
    <t>INE608A16QN9</t>
  </si>
  <si>
    <t>1102539</t>
  </si>
  <si>
    <t>INE171A16LR0</t>
  </si>
  <si>
    <t>1102556</t>
  </si>
  <si>
    <t>IDFC First Bank Ltd.</t>
  </si>
  <si>
    <t>INE092T16WH6</t>
  </si>
  <si>
    <t>1102557</t>
  </si>
  <si>
    <t>INE092T16WI4</t>
  </si>
  <si>
    <t>1102558</t>
  </si>
  <si>
    <t>INE092T16WJ2</t>
  </si>
  <si>
    <t>1102569</t>
  </si>
  <si>
    <t>INE092T16WL8</t>
  </si>
  <si>
    <t>1102537</t>
  </si>
  <si>
    <t>INE562A16MO5</t>
  </si>
  <si>
    <t>1102533</t>
  </si>
  <si>
    <t>INE040A16EO9</t>
  </si>
  <si>
    <t>1102503</t>
  </si>
  <si>
    <t>INE028A16ER7</t>
  </si>
  <si>
    <t>1102501</t>
  </si>
  <si>
    <t>INE171A16LL3</t>
  </si>
  <si>
    <t>1102262</t>
  </si>
  <si>
    <t>INE090A168Z5</t>
  </si>
  <si>
    <t>1102497</t>
  </si>
  <si>
    <t>INE476A16XL1</t>
  </si>
  <si>
    <t>1801152</t>
  </si>
  <si>
    <t>91 DAY T-BILL 20.06.24</t>
  </si>
  <si>
    <t>IN002023X542</t>
  </si>
  <si>
    <t>1801131</t>
  </si>
  <si>
    <t>91 DAY T-BILL 16.05.24</t>
  </si>
  <si>
    <t>IN002023X476</t>
  </si>
  <si>
    <t>1801134</t>
  </si>
  <si>
    <t>91 DAY T-BILL 23.05.24</t>
  </si>
  <si>
    <t>IN002023X492</t>
  </si>
  <si>
    <t>1801126</t>
  </si>
  <si>
    <t>91 DAY T-BILL 09.05.24</t>
  </si>
  <si>
    <t>IN002023X468</t>
  </si>
  <si>
    <t>1801143</t>
  </si>
  <si>
    <t>91 DAY T-BILL 06.06.24</t>
  </si>
  <si>
    <t>IN002023X526</t>
  </si>
  <si>
    <t>1801150</t>
  </si>
  <si>
    <t>182 DAY T-BILL 13.06.24</t>
  </si>
  <si>
    <t>IN002023Y383</t>
  </si>
  <si>
    <t>1801109</t>
  </si>
  <si>
    <t>182 DAY T-BILL 30.05.24</t>
  </si>
  <si>
    <t>IN002023Y367</t>
  </si>
  <si>
    <t>1801005</t>
  </si>
  <si>
    <t>364 DAY T-BILL 09.05.24</t>
  </si>
  <si>
    <t>IN002023Z075</t>
  </si>
  <si>
    <t>1801098</t>
  </si>
  <si>
    <t>182 DAY T-BILL 06.06.24</t>
  </si>
  <si>
    <t>IN002023Y375</t>
  </si>
  <si>
    <t>1801104</t>
  </si>
  <si>
    <t>182 DAY T-BILL 20.06.24</t>
  </si>
  <si>
    <t>IN002023Y391</t>
  </si>
  <si>
    <t>1801139</t>
  </si>
  <si>
    <t>182 DAY T-BILL 02.05.24</t>
  </si>
  <si>
    <t>IN002023Y326</t>
  </si>
  <si>
    <t>074</t>
  </si>
  <si>
    <t>SBI Dynamic Bond Fund</t>
  </si>
  <si>
    <t>704637</t>
  </si>
  <si>
    <t>Highways Infrastructure Trust</t>
  </si>
  <si>
    <t>INE0KXY07034</t>
  </si>
  <si>
    <t>704660</t>
  </si>
  <si>
    <t>INE153A08170</t>
  </si>
  <si>
    <t>704586</t>
  </si>
  <si>
    <t>INE306N07NO7</t>
  </si>
  <si>
    <t>900148</t>
  </si>
  <si>
    <t>6.80% CGL 2060</t>
  </si>
  <si>
    <t>IN0020200187</t>
  </si>
  <si>
    <t>1905278</t>
  </si>
  <si>
    <t>7.51% State Government of Uttar Pradesh 2040</t>
  </si>
  <si>
    <t>IN3320230391</t>
  </si>
  <si>
    <t>1905279</t>
  </si>
  <si>
    <t>7.46% State Government of Maharashtra 2041</t>
  </si>
  <si>
    <t>IN2220230360</t>
  </si>
  <si>
    <t>1905262</t>
  </si>
  <si>
    <t>7.45% State Government of Maharashtra 2038</t>
  </si>
  <si>
    <t>IN2220230337</t>
  </si>
  <si>
    <t>1905238</t>
  </si>
  <si>
    <t>7.48% State Government of Uttar Pradesh 2036</t>
  </si>
  <si>
    <t>IN3320230318</t>
  </si>
  <si>
    <t>1905275</t>
  </si>
  <si>
    <t>7.52% State Government of Uttar Pradesh 2039</t>
  </si>
  <si>
    <t>IN3320230383</t>
  </si>
  <si>
    <t>079</t>
  </si>
  <si>
    <t>SBI Savings Fund</t>
  </si>
  <si>
    <t>900104</t>
  </si>
  <si>
    <t>6.35% CGL 2024</t>
  </si>
  <si>
    <t>IN0020089036</t>
  </si>
  <si>
    <t>1904821</t>
  </si>
  <si>
    <t>7.52% State Government of Gujarat 2025</t>
  </si>
  <si>
    <t>IN1520220261</t>
  </si>
  <si>
    <t>1900134</t>
  </si>
  <si>
    <t>8.12% State Government of Assam 2025</t>
  </si>
  <si>
    <t>IN1220140033</t>
  </si>
  <si>
    <t>1904878</t>
  </si>
  <si>
    <t>8.97% State Government of Karnataka 2024</t>
  </si>
  <si>
    <t>IN1920140036</t>
  </si>
  <si>
    <t>1904794</t>
  </si>
  <si>
    <t>7.38% State Government of Madhya Pradesh 2025</t>
  </si>
  <si>
    <t>IN2120220115</t>
  </si>
  <si>
    <t>1901919</t>
  </si>
  <si>
    <t>5.80% State Government of Maharashtra 2025</t>
  </si>
  <si>
    <t>IN2220210263</t>
  </si>
  <si>
    <t>1900130</t>
  </si>
  <si>
    <t>8.08% State Government of Karnataka 2025</t>
  </si>
  <si>
    <t>IN1920140119</t>
  </si>
  <si>
    <t>1009077</t>
  </si>
  <si>
    <t>INE115A14EN6</t>
  </si>
  <si>
    <t>1009377</t>
  </si>
  <si>
    <t>Panatone Finvest Ltd.</t>
  </si>
  <si>
    <t>INE116F14182</t>
  </si>
  <si>
    <t>1009447</t>
  </si>
  <si>
    <t>INE403D14528</t>
  </si>
  <si>
    <t>1009489</t>
  </si>
  <si>
    <t>INE514E14RM6</t>
  </si>
  <si>
    <t>1009395</t>
  </si>
  <si>
    <t>INE033L14MX0</t>
  </si>
  <si>
    <t>1009483</t>
  </si>
  <si>
    <t>Motilal Oswal Financial Services Ltd.</t>
  </si>
  <si>
    <t>INE338I14GY9</t>
  </si>
  <si>
    <t>1009242</t>
  </si>
  <si>
    <t>INE0KXY14014</t>
  </si>
  <si>
    <t>1009422</t>
  </si>
  <si>
    <t>Birla Group Holding Pvt. Ltd.</t>
  </si>
  <si>
    <t>INE09OL14EL0</t>
  </si>
  <si>
    <t>1009417</t>
  </si>
  <si>
    <t>HDFC Credila Financial Services Pvt. Ltd.</t>
  </si>
  <si>
    <t>INE539K14BJ0</t>
  </si>
  <si>
    <t>1009446</t>
  </si>
  <si>
    <t>INE539K14BK8</t>
  </si>
  <si>
    <t>1009490</t>
  </si>
  <si>
    <t>INE414G14TD9</t>
  </si>
  <si>
    <t>1009503</t>
  </si>
  <si>
    <t>INE414G14TF4</t>
  </si>
  <si>
    <t>1009004</t>
  </si>
  <si>
    <t>Infina Finance Pvt. Ltd.</t>
  </si>
  <si>
    <t>INE879F14HI9</t>
  </si>
  <si>
    <t>1009507</t>
  </si>
  <si>
    <t>INE414G14TG2</t>
  </si>
  <si>
    <t>1009459</t>
  </si>
  <si>
    <t>INE539K14BL6</t>
  </si>
  <si>
    <t>1009384</t>
  </si>
  <si>
    <t>INE763G14SK6</t>
  </si>
  <si>
    <t>1009455</t>
  </si>
  <si>
    <t>INE115A14ET3</t>
  </si>
  <si>
    <t>1009517</t>
  </si>
  <si>
    <t>INE0NDH14015</t>
  </si>
  <si>
    <t>1009518</t>
  </si>
  <si>
    <t>Pilani Investment &amp; Industries Corporation Ltd.</t>
  </si>
  <si>
    <t>INE417C14710</t>
  </si>
  <si>
    <t>1009499</t>
  </si>
  <si>
    <t>INE338I14GZ6</t>
  </si>
  <si>
    <t>1102545</t>
  </si>
  <si>
    <t>INE040A16ER2</t>
  </si>
  <si>
    <t>1102479</t>
  </si>
  <si>
    <t>INE160A16OF2</t>
  </si>
  <si>
    <t>1102433</t>
  </si>
  <si>
    <t>INE238AD6587</t>
  </si>
  <si>
    <t>1102478</t>
  </si>
  <si>
    <t>INE476A16XI7</t>
  </si>
  <si>
    <t>1102482</t>
  </si>
  <si>
    <t>INE261F16769</t>
  </si>
  <si>
    <t>1102366</t>
  </si>
  <si>
    <t>INE171A16KY8</t>
  </si>
  <si>
    <t>1102552</t>
  </si>
  <si>
    <t>INE976G16NP9</t>
  </si>
  <si>
    <t>1102559</t>
  </si>
  <si>
    <t>INE608A16QP4</t>
  </si>
  <si>
    <t>1102565</t>
  </si>
  <si>
    <t>IDBI Bank Ltd.</t>
  </si>
  <si>
    <t>INE008A16V59</t>
  </si>
  <si>
    <t>1102389</t>
  </si>
  <si>
    <t>INE237A168U0</t>
  </si>
  <si>
    <t>1102498</t>
  </si>
  <si>
    <t>INE171A16LP4</t>
  </si>
  <si>
    <t>1102443</t>
  </si>
  <si>
    <t>INE556F16AM5</t>
  </si>
  <si>
    <t>1102416</t>
  </si>
  <si>
    <t>INE090AD6063</t>
  </si>
  <si>
    <t>1102521</t>
  </si>
  <si>
    <t>INE028A16EX5</t>
  </si>
  <si>
    <t>1102524</t>
  </si>
  <si>
    <t>INE063P16966</t>
  </si>
  <si>
    <t>1102372</t>
  </si>
  <si>
    <t>INE040A16DX2</t>
  </si>
  <si>
    <t>1102551</t>
  </si>
  <si>
    <t>INE063P16AA6</t>
  </si>
  <si>
    <t>1102480</t>
  </si>
  <si>
    <t>INE556F16AP8</t>
  </si>
  <si>
    <t>1102495</t>
  </si>
  <si>
    <t>INE238AD6645</t>
  </si>
  <si>
    <t>1102522</t>
  </si>
  <si>
    <t>INE040A16EN1</t>
  </si>
  <si>
    <t>1102529</t>
  </si>
  <si>
    <t>INE692A16GZ8</t>
  </si>
  <si>
    <t>1102528</t>
  </si>
  <si>
    <t>INE556F16AR4</t>
  </si>
  <si>
    <t>1102547</t>
  </si>
  <si>
    <t>INE476A16XV0</t>
  </si>
  <si>
    <t>1102555</t>
  </si>
  <si>
    <t>INE562A16MR8</t>
  </si>
  <si>
    <t>1102490</t>
  </si>
  <si>
    <t>INE692A16GR5</t>
  </si>
  <si>
    <t>1102548</t>
  </si>
  <si>
    <t>INE171A16LS8</t>
  </si>
  <si>
    <t>1102571</t>
  </si>
  <si>
    <t>INE095A16W11</t>
  </si>
  <si>
    <t>1102543</t>
  </si>
  <si>
    <t>INE237A165W2</t>
  </si>
  <si>
    <t>1102373</t>
  </si>
  <si>
    <t>INE095A16T81</t>
  </si>
  <si>
    <t>1102491</t>
  </si>
  <si>
    <t>INE095A16V12</t>
  </si>
  <si>
    <t>1102511</t>
  </si>
  <si>
    <t>INE090AD6113</t>
  </si>
  <si>
    <t>1102455</t>
  </si>
  <si>
    <t>INE090AD6097</t>
  </si>
  <si>
    <t>1102525</t>
  </si>
  <si>
    <t>INE063P16974</t>
  </si>
  <si>
    <t>1102526</t>
  </si>
  <si>
    <t>INE261F16819</t>
  </si>
  <si>
    <t>1102349</t>
  </si>
  <si>
    <t>INE238AD6454</t>
  </si>
  <si>
    <t>1801113</t>
  </si>
  <si>
    <t>91 DAY T-BILL 11.04.24</t>
  </si>
  <si>
    <t>IN002023X427</t>
  </si>
  <si>
    <t>5100023</t>
  </si>
  <si>
    <t>GOI 15.06.2024 GOV</t>
  </si>
  <si>
    <t>IN000624C055</t>
  </si>
  <si>
    <t>5100096</t>
  </si>
  <si>
    <t>GOI 26.04.2024 GOV</t>
  </si>
  <si>
    <t>IN000424C019</t>
  </si>
  <si>
    <t>5100095</t>
  </si>
  <si>
    <t>GOI 12.06.2024 GOV</t>
  </si>
  <si>
    <t>IN000624C048</t>
  </si>
  <si>
    <t>080</t>
  </si>
  <si>
    <t>SBI Credit Risk Fund</t>
  </si>
  <si>
    <t>704291</t>
  </si>
  <si>
    <t>INE883F07306</t>
  </si>
  <si>
    <t>704295</t>
  </si>
  <si>
    <t>ONGC Petro Additions Ltd.</t>
  </si>
  <si>
    <t>INE163N08255</t>
  </si>
  <si>
    <t>704054</t>
  </si>
  <si>
    <t>INE019A08033</t>
  </si>
  <si>
    <t>703793</t>
  </si>
  <si>
    <t>INE118D07195</t>
  </si>
  <si>
    <t>702806</t>
  </si>
  <si>
    <t>INE233A08097</t>
  </si>
  <si>
    <t>703364</t>
  </si>
  <si>
    <t>Yes Bank Ltd.( Tier II Bond under Basel III )</t>
  </si>
  <si>
    <t>INE528G08337</t>
  </si>
  <si>
    <t>650</t>
  </si>
  <si>
    <t>704415</t>
  </si>
  <si>
    <t>Phoenix Arc Pvt. Ltd.</t>
  </si>
  <si>
    <t>INE163K07121</t>
  </si>
  <si>
    <t>704330</t>
  </si>
  <si>
    <t>Patel KNR Heavy Infrastructures Ltd.</t>
  </si>
  <si>
    <t>INE555J07013</t>
  </si>
  <si>
    <t>CARE AA+</t>
  </si>
  <si>
    <t>703357</t>
  </si>
  <si>
    <t>INE155A08209</t>
  </si>
  <si>
    <t>704159</t>
  </si>
  <si>
    <t>INE163N08180</t>
  </si>
  <si>
    <t>703800</t>
  </si>
  <si>
    <t>Godrej Housing Finance Ltd.</t>
  </si>
  <si>
    <t>INE02JD07025</t>
  </si>
  <si>
    <t>704582</t>
  </si>
  <si>
    <t>INE163N08230</t>
  </si>
  <si>
    <t>704297</t>
  </si>
  <si>
    <t>INE725H08113</t>
  </si>
  <si>
    <t>701150</t>
  </si>
  <si>
    <t>AU Small Finance Bank Ltd.( Tier II Bond under Basel III )</t>
  </si>
  <si>
    <t>INE949L08418</t>
  </si>
  <si>
    <t>704000</t>
  </si>
  <si>
    <t>INE153A08113</t>
  </si>
  <si>
    <t>704166</t>
  </si>
  <si>
    <t>Nuclear Power Corporation of India Ltd.</t>
  </si>
  <si>
    <t>INE206D08501</t>
  </si>
  <si>
    <t>704602</t>
  </si>
  <si>
    <t>PNB Housing Finance Ltd.</t>
  </si>
  <si>
    <t>INE572E07118</t>
  </si>
  <si>
    <t>704452</t>
  </si>
  <si>
    <t>INE572E07134</t>
  </si>
  <si>
    <t>704487</t>
  </si>
  <si>
    <t>INE916U08038</t>
  </si>
  <si>
    <t>704488</t>
  </si>
  <si>
    <t>INE916U08012</t>
  </si>
  <si>
    <t>704485</t>
  </si>
  <si>
    <t>INE916U08046</t>
  </si>
  <si>
    <t>704486</t>
  </si>
  <si>
    <t>INE916U08020</t>
  </si>
  <si>
    <t>704477</t>
  </si>
  <si>
    <t>INE233A08089</t>
  </si>
  <si>
    <t>703816</t>
  </si>
  <si>
    <t>TVS Credit Services Ltd.</t>
  </si>
  <si>
    <t>INE729N07032</t>
  </si>
  <si>
    <t>900140</t>
  </si>
  <si>
    <t>7.16% CGL 2050</t>
  </si>
  <si>
    <t>IN0020200054</t>
  </si>
  <si>
    <t>900162</t>
  </si>
  <si>
    <t>7.69% CGL 2028</t>
  </si>
  <si>
    <t>IN0020210160</t>
  </si>
  <si>
    <t>1009434</t>
  </si>
  <si>
    <t>Aarti Industries Ltd.</t>
  </si>
  <si>
    <t>INE769A14833</t>
  </si>
  <si>
    <t>081</t>
  </si>
  <si>
    <t>SBI Focused Equity Fund</t>
  </si>
  <si>
    <t>101364</t>
  </si>
  <si>
    <t>IN9397D01014</t>
  </si>
  <si>
    <t>101410</t>
  </si>
  <si>
    <t>Medplus Health Services Ltd.</t>
  </si>
  <si>
    <t>INE804L01022</t>
  </si>
  <si>
    <t>082</t>
  </si>
  <si>
    <t>SBI Conservative Hybrid Fund</t>
  </si>
  <si>
    <t>100824</t>
  </si>
  <si>
    <t>Aavas Financiers Ltd.</t>
  </si>
  <si>
    <t>INE216P01012</t>
  </si>
  <si>
    <t>101488</t>
  </si>
  <si>
    <t>Aptus Value Housing Finance India Ltd.</t>
  </si>
  <si>
    <t>INE852O01025</t>
  </si>
  <si>
    <t>100528</t>
  </si>
  <si>
    <t>Graphite India Ltd.</t>
  </si>
  <si>
    <t>INE371A01025</t>
  </si>
  <si>
    <t>100675</t>
  </si>
  <si>
    <t>VRL Logistics Ltd.</t>
  </si>
  <si>
    <t>INE366I01010</t>
  </si>
  <si>
    <t>704638</t>
  </si>
  <si>
    <t>INE556F08KN9</t>
  </si>
  <si>
    <t>704357</t>
  </si>
  <si>
    <t>INE484J08048</t>
  </si>
  <si>
    <t>704293</t>
  </si>
  <si>
    <t>INE725H08121</t>
  </si>
  <si>
    <t>704639</t>
  </si>
  <si>
    <t>Mahindra Rural Housing Finance Ltd.</t>
  </si>
  <si>
    <t>INE950O07438</t>
  </si>
  <si>
    <t>704284</t>
  </si>
  <si>
    <t>INE950O08287</t>
  </si>
  <si>
    <t>702895</t>
  </si>
  <si>
    <t>Summit Digitel Infrastructure Pvt. Ltd.</t>
  </si>
  <si>
    <t>INE507T07062</t>
  </si>
  <si>
    <t>704326</t>
  </si>
  <si>
    <t>INE163N08263</t>
  </si>
  <si>
    <t>704285</t>
  </si>
  <si>
    <t>SMFG India Home Finance Co. Ltd.</t>
  </si>
  <si>
    <t>INE213W07251</t>
  </si>
  <si>
    <t>704711</t>
  </si>
  <si>
    <t>INE115A07QO2</t>
  </si>
  <si>
    <t>704651</t>
  </si>
  <si>
    <t>INE163N08289</t>
  </si>
  <si>
    <t>704306</t>
  </si>
  <si>
    <t>INE813H07291</t>
  </si>
  <si>
    <t>704309</t>
  </si>
  <si>
    <t>INE813H07267</t>
  </si>
  <si>
    <t>704170</t>
  </si>
  <si>
    <t>SMFG India Credit Company Ltd.</t>
  </si>
  <si>
    <t>INE535H07BZ4</t>
  </si>
  <si>
    <t>704700</t>
  </si>
  <si>
    <t>India Grid Trust</t>
  </si>
  <si>
    <t>INE219X07447</t>
  </si>
  <si>
    <t>704479</t>
  </si>
  <si>
    <t>Punjab National Bank( AT1 Bond under Basel III )</t>
  </si>
  <si>
    <t>INE160A08282</t>
  </si>
  <si>
    <t>703673</t>
  </si>
  <si>
    <t>INE219X07330</t>
  </si>
  <si>
    <t>704589</t>
  </si>
  <si>
    <t>INE725H08162</t>
  </si>
  <si>
    <t>703904</t>
  </si>
  <si>
    <t>Motilal Oswal Finvest Ltd.</t>
  </si>
  <si>
    <t>INE01WN07060</t>
  </si>
  <si>
    <t>703940</t>
  </si>
  <si>
    <t>INE115A07QB9</t>
  </si>
  <si>
    <t>704592</t>
  </si>
  <si>
    <t>INE414G07IR6</t>
  </si>
  <si>
    <t>704169</t>
  </si>
  <si>
    <t>INE535H07BY7</t>
  </si>
  <si>
    <t>704661</t>
  </si>
  <si>
    <t>INE115A07QI4</t>
  </si>
  <si>
    <t>704701</t>
  </si>
  <si>
    <t>INE219X07439</t>
  </si>
  <si>
    <t>704121</t>
  </si>
  <si>
    <t>INE033L07HF1</t>
  </si>
  <si>
    <t>703739</t>
  </si>
  <si>
    <t>Union Bank of India( AT1 Bond under Basel III )</t>
  </si>
  <si>
    <t>INE692A08193</t>
  </si>
  <si>
    <t>704277</t>
  </si>
  <si>
    <t>INE414G07IG9</t>
  </si>
  <si>
    <t>703481</t>
  </si>
  <si>
    <t>INE692A08185</t>
  </si>
  <si>
    <t>703085</t>
  </si>
  <si>
    <t>INE692A08169</t>
  </si>
  <si>
    <t>900254</t>
  </si>
  <si>
    <t>7.38% CGL 2027</t>
  </si>
  <si>
    <t>IN0020220037</t>
  </si>
  <si>
    <t>1905282</t>
  </si>
  <si>
    <t>7.50% State Government of Tamil Nadu 2054</t>
  </si>
  <si>
    <t>IN3120230526</t>
  </si>
  <si>
    <t>1904843</t>
  </si>
  <si>
    <t>7.76% State Government of Maharashtra 2030</t>
  </si>
  <si>
    <t>IN2220220122</t>
  </si>
  <si>
    <t>1905239</t>
  </si>
  <si>
    <t>7.45% State Government of Karnataka 2037</t>
  </si>
  <si>
    <t>IN1920230357</t>
  </si>
  <si>
    <t>1905280</t>
  </si>
  <si>
    <t>7.48% State Government of Maharashtra 2042</t>
  </si>
  <si>
    <t>IN2220230378</t>
  </si>
  <si>
    <t>1904589</t>
  </si>
  <si>
    <t>7.70% State Government of Maharashtra 2030</t>
  </si>
  <si>
    <t>IN2220220130</t>
  </si>
  <si>
    <t>1905202</t>
  </si>
  <si>
    <t>7.74% State Government of Rajasthan 2033</t>
  </si>
  <si>
    <t>IN2920230355</t>
  </si>
  <si>
    <t>1904723</t>
  </si>
  <si>
    <t>7.70% State Government of Maharashtra 2031</t>
  </si>
  <si>
    <t>IN2220220197</t>
  </si>
  <si>
    <t>1905266</t>
  </si>
  <si>
    <t>7.48% State Government of Uttar Pradesh 2042</t>
  </si>
  <si>
    <t>IN3320230342</t>
  </si>
  <si>
    <t>1904965</t>
  </si>
  <si>
    <t>7.62% State Government of Bihar 2031</t>
  </si>
  <si>
    <t>IN1320230080</t>
  </si>
  <si>
    <t>1904547</t>
  </si>
  <si>
    <t>7.62% State Government of Maharashtra 2030</t>
  </si>
  <si>
    <t>IN2220220106</t>
  </si>
  <si>
    <t>1905054</t>
  </si>
  <si>
    <t>7.75% State Government of Uttar Pradesh 2034</t>
  </si>
  <si>
    <t>IN3320230201</t>
  </si>
  <si>
    <t>1904984</t>
  </si>
  <si>
    <t>7.70% State Government of Bihar 2031</t>
  </si>
  <si>
    <t>IN1320230098</t>
  </si>
  <si>
    <t>086</t>
  </si>
  <si>
    <t>SBI Magnum Ultra Short Duration Fund</t>
  </si>
  <si>
    <t>702798</t>
  </si>
  <si>
    <t>INE020B08DR1</t>
  </si>
  <si>
    <t>703693</t>
  </si>
  <si>
    <t>INE115A07OE8</t>
  </si>
  <si>
    <t>704312</t>
  </si>
  <si>
    <t>INE018A08BI0</t>
  </si>
  <si>
    <t>702800</t>
  </si>
  <si>
    <t>INE261F08DD2</t>
  </si>
  <si>
    <t>704234</t>
  </si>
  <si>
    <t>Bajaj Housing Finance Ltd.</t>
  </si>
  <si>
    <t>INE377Y07227</t>
  </si>
  <si>
    <t>702206</t>
  </si>
  <si>
    <t>Power Finance Corporation Ltd.</t>
  </si>
  <si>
    <t>INE134E08KH0</t>
  </si>
  <si>
    <t>702376</t>
  </si>
  <si>
    <t>INE115A07OL3</t>
  </si>
  <si>
    <t>704313</t>
  </si>
  <si>
    <t>INE018A08BG4</t>
  </si>
  <si>
    <t>702218</t>
  </si>
  <si>
    <t>INE020B08CF8</t>
  </si>
  <si>
    <t>704580</t>
  </si>
  <si>
    <t>Kotak Mahindra Prime Ltd.</t>
  </si>
  <si>
    <t>INE916DA7RI1</t>
  </si>
  <si>
    <t>704337</t>
  </si>
  <si>
    <t>INE153A08071</t>
  </si>
  <si>
    <t>CRISIL AAA(CE)</t>
  </si>
  <si>
    <t>701525</t>
  </si>
  <si>
    <t>INE752E07LQ0</t>
  </si>
  <si>
    <t>701549</t>
  </si>
  <si>
    <t>INE134E08GD7</t>
  </si>
  <si>
    <t>701887</t>
  </si>
  <si>
    <t>INE134E08GL0</t>
  </si>
  <si>
    <t>703775</t>
  </si>
  <si>
    <t>INE306N07MV4</t>
  </si>
  <si>
    <t>704314</t>
  </si>
  <si>
    <t>INE018A08BH2</t>
  </si>
  <si>
    <t>704581</t>
  </si>
  <si>
    <t>INE916DA7RF7</t>
  </si>
  <si>
    <t>704064</t>
  </si>
  <si>
    <t>INE033L07HV8</t>
  </si>
  <si>
    <t>701666</t>
  </si>
  <si>
    <t>INE134E08GK2</t>
  </si>
  <si>
    <t>701555</t>
  </si>
  <si>
    <t>INE134E08GU1</t>
  </si>
  <si>
    <t>702893</t>
  </si>
  <si>
    <t>INE377Y07235</t>
  </si>
  <si>
    <t>704338</t>
  </si>
  <si>
    <t>INE153A08048</t>
  </si>
  <si>
    <t>703498</t>
  </si>
  <si>
    <t>INE976I08375</t>
  </si>
  <si>
    <t>1904955</t>
  </si>
  <si>
    <t>8.43% State Government of Rajasthan 2024</t>
  </si>
  <si>
    <t>IN2920140174</t>
  </si>
  <si>
    <t>1901449</t>
  </si>
  <si>
    <t>8.36% State Government of Madhya Pradesh 2025</t>
  </si>
  <si>
    <t>IN2120150023</t>
  </si>
  <si>
    <t>1009484</t>
  </si>
  <si>
    <t>Tata Teleservices (Maharastra) Ltd.</t>
  </si>
  <si>
    <t>INE517B14982</t>
  </si>
  <si>
    <t>1009398</t>
  </si>
  <si>
    <t>INE192A14432</t>
  </si>
  <si>
    <t>1009103</t>
  </si>
  <si>
    <t>Brookfield India Real Estate Trust</t>
  </si>
  <si>
    <t>INE0FDU14014</t>
  </si>
  <si>
    <t>1009485</t>
  </si>
  <si>
    <t>INE414G14TE7</t>
  </si>
  <si>
    <t>1009397</t>
  </si>
  <si>
    <t>INE192A14424</t>
  </si>
  <si>
    <t>1009464</t>
  </si>
  <si>
    <t>JM Financial Properties &amp; Holdings Ltd.</t>
  </si>
  <si>
    <t>INE525R14940</t>
  </si>
  <si>
    <t>1102460</t>
  </si>
  <si>
    <t>INE090AD6105</t>
  </si>
  <si>
    <t>1102296</t>
  </si>
  <si>
    <t>INE556F16AK9</t>
  </si>
  <si>
    <t>1102550</t>
  </si>
  <si>
    <t>INE063P16990</t>
  </si>
  <si>
    <t>1102448</t>
  </si>
  <si>
    <t>INE556F16AN3</t>
  </si>
  <si>
    <t>1102408</t>
  </si>
  <si>
    <t>INE095A16U62</t>
  </si>
  <si>
    <t>1102388</t>
  </si>
  <si>
    <t>INE238AD6520</t>
  </si>
  <si>
    <t>1102441</t>
  </si>
  <si>
    <t>INE171A16LK5</t>
  </si>
  <si>
    <t>1102538</t>
  </si>
  <si>
    <t>INE040A16EP6</t>
  </si>
  <si>
    <t>1102459</t>
  </si>
  <si>
    <t>INE028A16EJ4</t>
  </si>
  <si>
    <t>1801118</t>
  </si>
  <si>
    <t>91 DAY T-BILL 25.04.24</t>
  </si>
  <si>
    <t>IN002023X443</t>
  </si>
  <si>
    <t>091</t>
  </si>
  <si>
    <t>SBI Magnum Midcap Fund</t>
  </si>
  <si>
    <t>100235</t>
  </si>
  <si>
    <t>CRISIL Ltd.</t>
  </si>
  <si>
    <t>INE007A01025</t>
  </si>
  <si>
    <t>100116</t>
  </si>
  <si>
    <t>Sundaram Finance Ltd.</t>
  </si>
  <si>
    <t>INE660A01013</t>
  </si>
  <si>
    <t>101370</t>
  </si>
  <si>
    <t>Gokaldas Exports Ltd.</t>
  </si>
  <si>
    <t>INE887G01027</t>
  </si>
  <si>
    <t>100272</t>
  </si>
  <si>
    <t>JK Cement Ltd.</t>
  </si>
  <si>
    <t>INE823G01014</t>
  </si>
  <si>
    <t>100385</t>
  </si>
  <si>
    <t>Triveni Turbine Ltd.</t>
  </si>
  <si>
    <t>INE152M01016</t>
  </si>
  <si>
    <t>100022</t>
  </si>
  <si>
    <t>The Phoenix Mills Ltd.</t>
  </si>
  <si>
    <t>INE211B01039</t>
  </si>
  <si>
    <t>100054</t>
  </si>
  <si>
    <t>Oberoi Realty Ltd.</t>
  </si>
  <si>
    <t>INE093I01010</t>
  </si>
  <si>
    <t>100218</t>
  </si>
  <si>
    <t>INE484J01027</t>
  </si>
  <si>
    <t>100471</t>
  </si>
  <si>
    <t>Endurance Technologies Ltd.</t>
  </si>
  <si>
    <t>INE913H01037</t>
  </si>
  <si>
    <t>100565</t>
  </si>
  <si>
    <t>Glaxosmithkline Pharmaceuticals Ltd.</t>
  </si>
  <si>
    <t>INE159A01016</t>
  </si>
  <si>
    <t>100270</t>
  </si>
  <si>
    <t>PI Industries Ltd.</t>
  </si>
  <si>
    <t>INE603J01030</t>
  </si>
  <si>
    <t>100701</t>
  </si>
  <si>
    <t>Nippon Life India Asset Management Ltd.</t>
  </si>
  <si>
    <t>INE298J01013</t>
  </si>
  <si>
    <t>100275</t>
  </si>
  <si>
    <t>Pfizer Ltd.</t>
  </si>
  <si>
    <t>INE182A01018</t>
  </si>
  <si>
    <t>100317</t>
  </si>
  <si>
    <t>Natco Pharma Ltd.</t>
  </si>
  <si>
    <t>INE987B01026</t>
  </si>
  <si>
    <t>101316</t>
  </si>
  <si>
    <t>Tatva Chintan Pharma Chem Ltd.</t>
  </si>
  <si>
    <t>INE0GK401011</t>
  </si>
  <si>
    <t>100256</t>
  </si>
  <si>
    <t>City Union Bank Ltd.</t>
  </si>
  <si>
    <t>INE491A01021</t>
  </si>
  <si>
    <t>100545</t>
  </si>
  <si>
    <t>Mangalam Cement Ltd.</t>
  </si>
  <si>
    <t>INE347A01017</t>
  </si>
  <si>
    <t>100419</t>
  </si>
  <si>
    <t>Swaraj Engines Ltd.</t>
  </si>
  <si>
    <t>INE277A01016</t>
  </si>
  <si>
    <t>101226</t>
  </si>
  <si>
    <t>Indigo Paints Ltd.</t>
  </si>
  <si>
    <t>INE09VQ01012</t>
  </si>
  <si>
    <t>092</t>
  </si>
  <si>
    <t>SBI Magnum Constant Maturity Fund</t>
  </si>
  <si>
    <t>094</t>
  </si>
  <si>
    <t>SBI Magnum Comma Fund</t>
  </si>
  <si>
    <t>100737</t>
  </si>
  <si>
    <t>Hindustan Copper Ltd.</t>
  </si>
  <si>
    <t>INE531E01026</t>
  </si>
  <si>
    <t>101686</t>
  </si>
  <si>
    <t>INE220G01021</t>
  </si>
  <si>
    <t>101214</t>
  </si>
  <si>
    <t>Antony Waste Handling Cell Ltd.</t>
  </si>
  <si>
    <t>INE01BK01022</t>
  </si>
  <si>
    <t>100267</t>
  </si>
  <si>
    <t>Oil India Ltd.</t>
  </si>
  <si>
    <t>INE274J01014</t>
  </si>
  <si>
    <t>100100</t>
  </si>
  <si>
    <t>Hindustan Petroleum Corporation Ltd.</t>
  </si>
  <si>
    <t>INE094A01015</t>
  </si>
  <si>
    <t>100178</t>
  </si>
  <si>
    <t>Ambuja Cements Ltd.</t>
  </si>
  <si>
    <t>INE079A01024</t>
  </si>
  <si>
    <t>101696</t>
  </si>
  <si>
    <t>Shyam Metalics and Energy Ltd.</t>
  </si>
  <si>
    <t>INE810G01011</t>
  </si>
  <si>
    <t>100550</t>
  </si>
  <si>
    <t>Sagar Cements Ltd.</t>
  </si>
  <si>
    <t>INE229C01021</t>
  </si>
  <si>
    <t>097</t>
  </si>
  <si>
    <t>SBI Magnum Gilt Fund</t>
  </si>
  <si>
    <t>900069</t>
  </si>
  <si>
    <t>6.62% CGL 2051</t>
  </si>
  <si>
    <t>IN0020160092</t>
  </si>
  <si>
    <t>900167</t>
  </si>
  <si>
    <t>6.99% CGL 2051</t>
  </si>
  <si>
    <t>IN0020210194</t>
  </si>
  <si>
    <t>900025</t>
  </si>
  <si>
    <t>8.17% CGL 2044</t>
  </si>
  <si>
    <t>IN0020140078</t>
  </si>
  <si>
    <t>1905265</t>
  </si>
  <si>
    <t>7.48% State Government of Uttar Pradesh 2040</t>
  </si>
  <si>
    <t>IN3320230334</t>
  </si>
  <si>
    <t>1905264</t>
  </si>
  <si>
    <t>7.45% State Government of Maharashtra 2039</t>
  </si>
  <si>
    <t>IN2220230345</t>
  </si>
  <si>
    <t>1904810</t>
  </si>
  <si>
    <t>7.85% State Government of West Bengal 2042</t>
  </si>
  <si>
    <t>IN3420220318</t>
  </si>
  <si>
    <t>099</t>
  </si>
  <si>
    <t>SBI Flexicap Fund</t>
  </si>
  <si>
    <t>100195</t>
  </si>
  <si>
    <t>INE020B01018</t>
  </si>
  <si>
    <t>100717</t>
  </si>
  <si>
    <t>Star Cement Ltd.</t>
  </si>
  <si>
    <t>INE460H01021</t>
  </si>
  <si>
    <t>100273</t>
  </si>
  <si>
    <t>Havells India Ltd.</t>
  </si>
  <si>
    <t>INE176B01034</t>
  </si>
  <si>
    <t>100302</t>
  </si>
  <si>
    <t>DLF Ltd.</t>
  </si>
  <si>
    <t>INE271C01023</t>
  </si>
  <si>
    <t>100194</t>
  </si>
  <si>
    <t>INE134E01011</t>
  </si>
  <si>
    <t>101555</t>
  </si>
  <si>
    <t>Paradeep Phosphates Ltd.</t>
  </si>
  <si>
    <t>INE088F01024</t>
  </si>
  <si>
    <t>101159</t>
  </si>
  <si>
    <t>Rossari Biotech Ltd.</t>
  </si>
  <si>
    <t>INE02A801020</t>
  </si>
  <si>
    <t>100191</t>
  </si>
  <si>
    <t>INE476A01014</t>
  </si>
  <si>
    <t>100536</t>
  </si>
  <si>
    <t>VIP Industries Ltd.</t>
  </si>
  <si>
    <t>INE054A01027</t>
  </si>
  <si>
    <t>102041</t>
  </si>
  <si>
    <t>Happy Forgings Ltd.</t>
  </si>
  <si>
    <t>INE330T01021</t>
  </si>
  <si>
    <t>100561</t>
  </si>
  <si>
    <t>RHI Magnesita India Ltd.</t>
  </si>
  <si>
    <t>INE743M01012</t>
  </si>
  <si>
    <t>101</t>
  </si>
  <si>
    <t>SBI Multi Asset Allocation Fund</t>
  </si>
  <si>
    <t>6200001</t>
  </si>
  <si>
    <t>INE121A08PJ0</t>
  </si>
  <si>
    <t>100183</t>
  </si>
  <si>
    <t>Vedanta Ltd.</t>
  </si>
  <si>
    <t>INE205A01025</t>
  </si>
  <si>
    <t>Diversified Metals</t>
  </si>
  <si>
    <t>100768</t>
  </si>
  <si>
    <t>V-Mart Retail Ltd.</t>
  </si>
  <si>
    <t>INE665J01013</t>
  </si>
  <si>
    <t>101633</t>
  </si>
  <si>
    <t>Harsha Engineers International Ltd.</t>
  </si>
  <si>
    <t>INE0JUS01029</t>
  </si>
  <si>
    <t>100230</t>
  </si>
  <si>
    <t>100085</t>
  </si>
  <si>
    <t>Ashoka Buildcon Ltd.</t>
  </si>
  <si>
    <t>INE442H01029</t>
  </si>
  <si>
    <t>100105</t>
  </si>
  <si>
    <t>Marico Ltd.</t>
  </si>
  <si>
    <t>INE196A01026</t>
  </si>
  <si>
    <t>704729</t>
  </si>
  <si>
    <t>INE403D08124</t>
  </si>
  <si>
    <t>704631</t>
  </si>
  <si>
    <t>INE213W07277</t>
  </si>
  <si>
    <t>704664</t>
  </si>
  <si>
    <t>INE115A07QN4</t>
  </si>
  <si>
    <t>704484</t>
  </si>
  <si>
    <t>INE265J07555</t>
  </si>
  <si>
    <t>704693</t>
  </si>
  <si>
    <t>INE950O07446</t>
  </si>
  <si>
    <t>704443</t>
  </si>
  <si>
    <t>INE012I07041</t>
  </si>
  <si>
    <t>200018</t>
  </si>
  <si>
    <t>INE0Q3R04012</t>
  </si>
  <si>
    <t>900290</t>
  </si>
  <si>
    <t>7.06% CGL 2028</t>
  </si>
  <si>
    <t>IN0020230010</t>
  </si>
  <si>
    <t>1905015</t>
  </si>
  <si>
    <t>7.75% State Government of Rajasthan 2036</t>
  </si>
  <si>
    <t>IN2920230306</t>
  </si>
  <si>
    <t>1905267</t>
  </si>
  <si>
    <t>7.48% State Government of Uttar Pradesh 2044</t>
  </si>
  <si>
    <t>IN3320230359</t>
  </si>
  <si>
    <t>1009370</t>
  </si>
  <si>
    <t>INE338I14GH4</t>
  </si>
  <si>
    <t>1009381</t>
  </si>
  <si>
    <t>JM Financial Products Ltd.</t>
  </si>
  <si>
    <t>INE523H142G0</t>
  </si>
  <si>
    <t>417210</t>
  </si>
  <si>
    <t>SBI Gold ETF</t>
  </si>
  <si>
    <t>INF200KA16D8</t>
  </si>
  <si>
    <t>Mutual Fund</t>
  </si>
  <si>
    <t>2800001</t>
  </si>
  <si>
    <t>Nippon India Silver ETF</t>
  </si>
  <si>
    <t>INF204KC1402</t>
  </si>
  <si>
    <t>103</t>
  </si>
  <si>
    <t>SBI Blue Chip Fund</t>
  </si>
  <si>
    <t>100083</t>
  </si>
  <si>
    <t>Samvardhana Motherson International Ltd.</t>
  </si>
  <si>
    <t>INE775A01035</t>
  </si>
  <si>
    <t>101313</t>
  </si>
  <si>
    <t>Zomato Ltd.</t>
  </si>
  <si>
    <t>INE758T01015</t>
  </si>
  <si>
    <t>114</t>
  </si>
  <si>
    <t>SBI Arbitrage Opportunities Fund</t>
  </si>
  <si>
    <t>100089</t>
  </si>
  <si>
    <t>Bharat Electronics Ltd.</t>
  </si>
  <si>
    <t>INE263A01024</t>
  </si>
  <si>
    <t>Aerospace &amp; Defense</t>
  </si>
  <si>
    <t>100185</t>
  </si>
  <si>
    <t>Tata Power Company Ltd.</t>
  </si>
  <si>
    <t>INE245A01021</t>
  </si>
  <si>
    <t>100773</t>
  </si>
  <si>
    <t>Hindustan Aeronautics Ltd.</t>
  </si>
  <si>
    <t>INE066F01020</t>
  </si>
  <si>
    <t>100092</t>
  </si>
  <si>
    <t>INE028A01039</t>
  </si>
  <si>
    <t>100945</t>
  </si>
  <si>
    <t>Indian Railway Catering &amp; Tourism Corporation Ltd.</t>
  </si>
  <si>
    <t>INE335Y01020</t>
  </si>
  <si>
    <t>100088</t>
  </si>
  <si>
    <t>Bharat Heavy Electricals Ltd.</t>
  </si>
  <si>
    <t>INE257A01026</t>
  </si>
  <si>
    <t>100091</t>
  </si>
  <si>
    <t>Indus Towers Ltd.</t>
  </si>
  <si>
    <t>INE121J01017</t>
  </si>
  <si>
    <t>100098</t>
  </si>
  <si>
    <t>Glenmark Pharmaceuticals Ltd.</t>
  </si>
  <si>
    <t>INE935A01035</t>
  </si>
  <si>
    <t>100453</t>
  </si>
  <si>
    <t>INE976G01028</t>
  </si>
  <si>
    <t>100843</t>
  </si>
  <si>
    <t>Dalmia Bharat Ltd.</t>
  </si>
  <si>
    <t>INE00R701025</t>
  </si>
  <si>
    <t>100035</t>
  </si>
  <si>
    <t>NMDC Ltd.</t>
  </si>
  <si>
    <t>INE584A01023</t>
  </si>
  <si>
    <t>Minerals &amp; Mining</t>
  </si>
  <si>
    <t>100665</t>
  </si>
  <si>
    <t>Aditya Birla Capital Ltd.</t>
  </si>
  <si>
    <t>INE674K01013</t>
  </si>
  <si>
    <t>100771</t>
  </si>
  <si>
    <t>Bandhan Bank Ltd.</t>
  </si>
  <si>
    <t>INE545U01014</t>
  </si>
  <si>
    <t>100050</t>
  </si>
  <si>
    <t>Trent Ltd.</t>
  </si>
  <si>
    <t>INE849A01020</t>
  </si>
  <si>
    <t>100186</t>
  </si>
  <si>
    <t>Zee Entertainment Enterprises Ltd.</t>
  </si>
  <si>
    <t>INE256A01028</t>
  </si>
  <si>
    <t>100046</t>
  </si>
  <si>
    <t>Manappuram Finance Ltd.</t>
  </si>
  <si>
    <t>INE522D01027</t>
  </si>
  <si>
    <t>100007</t>
  </si>
  <si>
    <t>IDFC Ltd.</t>
  </si>
  <si>
    <t>INE043D01016</t>
  </si>
  <si>
    <t>100473</t>
  </si>
  <si>
    <t>INE769A01020</t>
  </si>
  <si>
    <t>100018</t>
  </si>
  <si>
    <t>INE151A01013</t>
  </si>
  <si>
    <t>100168</t>
  </si>
  <si>
    <t>Escorts Kubota Ltd.</t>
  </si>
  <si>
    <t>INE042A01014</t>
  </si>
  <si>
    <t>100109</t>
  </si>
  <si>
    <t>Piramal Enterprises Ltd.</t>
  </si>
  <si>
    <t>INE140A01024</t>
  </si>
  <si>
    <t>100027</t>
  </si>
  <si>
    <t>Pidilite Industries Ltd.</t>
  </si>
  <si>
    <t>INE318A01026</t>
  </si>
  <si>
    <t>100896</t>
  </si>
  <si>
    <t>Polycab India Ltd.</t>
  </si>
  <si>
    <t>INE455K01017</t>
  </si>
  <si>
    <t>100578</t>
  </si>
  <si>
    <t>Granules India Ltd.</t>
  </si>
  <si>
    <t>INE101D01020</t>
  </si>
  <si>
    <t>100139</t>
  </si>
  <si>
    <t>UPL Ltd.</t>
  </si>
  <si>
    <t>INE628A01036</t>
  </si>
  <si>
    <t>100371</t>
  </si>
  <si>
    <t>Sun TV Network Ltd.</t>
  </si>
  <si>
    <t>INE424H01027</t>
  </si>
  <si>
    <t>100042</t>
  </si>
  <si>
    <t>INE115A01026</t>
  </si>
  <si>
    <t>100060</t>
  </si>
  <si>
    <t>Deepak Nitrite Ltd.</t>
  </si>
  <si>
    <t>INE288B01029</t>
  </si>
  <si>
    <t>100416</t>
  </si>
  <si>
    <t>GMR Airports Infrastructure Ltd.</t>
  </si>
  <si>
    <t>INE776C01039</t>
  </si>
  <si>
    <t>100398</t>
  </si>
  <si>
    <t>Aditya Birla Fashion and Retail Ltd.</t>
  </si>
  <si>
    <t>INE647O01011</t>
  </si>
  <si>
    <t>100314</t>
  </si>
  <si>
    <t>SRF Ltd.</t>
  </si>
  <si>
    <t>INE647A01010</t>
  </si>
  <si>
    <t>100392</t>
  </si>
  <si>
    <t>Gujarat Narmada Valley Fertilizers &amp; Chemicals Ltd.</t>
  </si>
  <si>
    <t>INE113A01013</t>
  </si>
  <si>
    <t>100677</t>
  </si>
  <si>
    <t>Dixon Technologies (India) Ltd.</t>
  </si>
  <si>
    <t>INE935N01020</t>
  </si>
  <si>
    <t>100133</t>
  </si>
  <si>
    <t>Oracle Financial Services Software Ltd.</t>
  </si>
  <si>
    <t>INE881D01027</t>
  </si>
  <si>
    <t>100271</t>
  </si>
  <si>
    <t>Balkrishna Industries Ltd.</t>
  </si>
  <si>
    <t>INE787D01026</t>
  </si>
  <si>
    <t>100307</t>
  </si>
  <si>
    <t>The India Cements Ltd.</t>
  </si>
  <si>
    <t>INE383A01012</t>
  </si>
  <si>
    <t>100425</t>
  </si>
  <si>
    <t>Chambal Fertilisers and Chemicals Ltd.</t>
  </si>
  <si>
    <t>INE085A01013</t>
  </si>
  <si>
    <t>100236</t>
  </si>
  <si>
    <t>INE498L01015</t>
  </si>
  <si>
    <t>100240</t>
  </si>
  <si>
    <t>INE477A01020</t>
  </si>
  <si>
    <t>100663</t>
  </si>
  <si>
    <t>AU Small Finance Bank Ltd.</t>
  </si>
  <si>
    <t>INE949L01017</t>
  </si>
  <si>
    <t>101119</t>
  </si>
  <si>
    <t>SBI Cards &amp; Payment Services Ltd.</t>
  </si>
  <si>
    <t>INE018E01016</t>
  </si>
  <si>
    <t>100388</t>
  </si>
  <si>
    <t>Balrampur Chini Mills Ltd.</t>
  </si>
  <si>
    <t>INE119A01028</t>
  </si>
  <si>
    <t>100174</t>
  </si>
  <si>
    <t>Vodafone Idea Ltd.</t>
  </si>
  <si>
    <t>INE669E01016</t>
  </si>
  <si>
    <t>100029</t>
  </si>
  <si>
    <t>Mphasis Ltd.</t>
  </si>
  <si>
    <t>INE356A01018</t>
  </si>
  <si>
    <t>100211</t>
  </si>
  <si>
    <t>INE092T01019</t>
  </si>
  <si>
    <t>100145</t>
  </si>
  <si>
    <t>Atul Ltd.</t>
  </si>
  <si>
    <t>INE100A01010</t>
  </si>
  <si>
    <t>100432</t>
  </si>
  <si>
    <t>Birlasoft Ltd.</t>
  </si>
  <si>
    <t>INE836A01035</t>
  </si>
  <si>
    <t>100115</t>
  </si>
  <si>
    <t>Siemens Ltd.</t>
  </si>
  <si>
    <t>INE003A01024</t>
  </si>
  <si>
    <t>100086</t>
  </si>
  <si>
    <t>Bata India Ltd.</t>
  </si>
  <si>
    <t>INE176A01028</t>
  </si>
  <si>
    <t>100332</t>
  </si>
  <si>
    <t>Navin Fluorine International Ltd.</t>
  </si>
  <si>
    <t>INE048G01026</t>
  </si>
  <si>
    <t>100441</t>
  </si>
  <si>
    <t>Mahanagar Gas Ltd.</t>
  </si>
  <si>
    <t>INE002S01010</t>
  </si>
  <si>
    <t>100469</t>
  </si>
  <si>
    <t>Syngene International Ltd.</t>
  </si>
  <si>
    <t>INE398R01022</t>
  </si>
  <si>
    <t>100130</t>
  </si>
  <si>
    <t>Gujarat Gas Ltd.</t>
  </si>
  <si>
    <t>INE844O01030</t>
  </si>
  <si>
    <t>100034</t>
  </si>
  <si>
    <t>IPCA Laboratories Ltd.</t>
  </si>
  <si>
    <t>INE571A01038</t>
  </si>
  <si>
    <t>704730</t>
  </si>
  <si>
    <t>INE916DA7RM3</t>
  </si>
  <si>
    <t>702966</t>
  </si>
  <si>
    <t>INE261F08DI1</t>
  </si>
  <si>
    <t>704739</t>
  </si>
  <si>
    <t>INE020B08ES7</t>
  </si>
  <si>
    <t>704324</t>
  </si>
  <si>
    <t>INE403D08108</t>
  </si>
  <si>
    <t>704008</t>
  </si>
  <si>
    <t>INE261F08DR2</t>
  </si>
  <si>
    <t>704190</t>
  </si>
  <si>
    <t>INE134E08MK0</t>
  </si>
  <si>
    <t>1009480</t>
  </si>
  <si>
    <t>INE296A14XJ2</t>
  </si>
  <si>
    <t>1009527</t>
  </si>
  <si>
    <t>INE115A14ES5</t>
  </si>
  <si>
    <t>1009392</t>
  </si>
  <si>
    <t>Julius Baer Capital (India) Pvt. Ltd.</t>
  </si>
  <si>
    <t>INE824H14NB4</t>
  </si>
  <si>
    <t>1801116</t>
  </si>
  <si>
    <t>91 DAY T-BILL 18.04.24</t>
  </si>
  <si>
    <t>IN002023X435</t>
  </si>
  <si>
    <t>417108</t>
  </si>
  <si>
    <t>INF200K01SZ5</t>
  </si>
  <si>
    <t>417195</t>
  </si>
  <si>
    <t>INF200K01VM7</t>
  </si>
  <si>
    <t>144</t>
  </si>
  <si>
    <t>SBI Infrastructure Fund</t>
  </si>
  <si>
    <t>100498</t>
  </si>
  <si>
    <t>Ahluwalia Contracts (India) Ltd.</t>
  </si>
  <si>
    <t>INE758C01029</t>
  </si>
  <si>
    <t>100071</t>
  </si>
  <si>
    <t>Sobha Ltd.</t>
  </si>
  <si>
    <t>INE671H01015</t>
  </si>
  <si>
    <t>147</t>
  </si>
  <si>
    <t>SBI Magnum Low Duration Fund</t>
  </si>
  <si>
    <t>704168</t>
  </si>
  <si>
    <t>National Housing Bank</t>
  </si>
  <si>
    <t>INE557F08FP2</t>
  </si>
  <si>
    <t>703394</t>
  </si>
  <si>
    <t>INE128M08060</t>
  </si>
  <si>
    <t>704641</t>
  </si>
  <si>
    <t>INE018A08BJ8</t>
  </si>
  <si>
    <t>702654</t>
  </si>
  <si>
    <t>INE115A07OX8</t>
  </si>
  <si>
    <t>704334</t>
  </si>
  <si>
    <t>Indian Railway Finance Corporation Ltd.</t>
  </si>
  <si>
    <t>INE053F08312</t>
  </si>
  <si>
    <t>704122</t>
  </si>
  <si>
    <t>INE556F08KG3</t>
  </si>
  <si>
    <t>703913</t>
  </si>
  <si>
    <t>INE556F08KE8</t>
  </si>
  <si>
    <t>702696</t>
  </si>
  <si>
    <t>INE652A08015</t>
  </si>
  <si>
    <t>704688</t>
  </si>
  <si>
    <t>INE091A07190</t>
  </si>
  <si>
    <t>703298</t>
  </si>
  <si>
    <t>INE121A07OI7</t>
  </si>
  <si>
    <t>704328</t>
  </si>
  <si>
    <t>INE055I07149</t>
  </si>
  <si>
    <t>704003</t>
  </si>
  <si>
    <t>INE403D08140</t>
  </si>
  <si>
    <t>704440</t>
  </si>
  <si>
    <t>Tata Realty and Infrastructure Ltd.</t>
  </si>
  <si>
    <t>INE371K08185</t>
  </si>
  <si>
    <t>704359</t>
  </si>
  <si>
    <t>INE756I07EG8</t>
  </si>
  <si>
    <t>702549</t>
  </si>
  <si>
    <t>INE134E08LD7</t>
  </si>
  <si>
    <t>704299</t>
  </si>
  <si>
    <t>INE950O08238</t>
  </si>
  <si>
    <t>701590</t>
  </si>
  <si>
    <t>INE219X07058</t>
  </si>
  <si>
    <t>702885</t>
  </si>
  <si>
    <t>Sundaram Home Finance Ltd.</t>
  </si>
  <si>
    <t>INE667F07IA7</t>
  </si>
  <si>
    <t>704128</t>
  </si>
  <si>
    <t>INE020B08EF4</t>
  </si>
  <si>
    <t>703509</t>
  </si>
  <si>
    <t>INE219X07116</t>
  </si>
  <si>
    <t>704496</t>
  </si>
  <si>
    <t>INE756I07ED5</t>
  </si>
  <si>
    <t>702958</t>
  </si>
  <si>
    <t>INE134E08LK2</t>
  </si>
  <si>
    <t>704604</t>
  </si>
  <si>
    <t>INE115A07PN6</t>
  </si>
  <si>
    <t>702693</t>
  </si>
  <si>
    <t>INE020B08DK6</t>
  </si>
  <si>
    <t>704416</t>
  </si>
  <si>
    <t>INE219X07405</t>
  </si>
  <si>
    <t>704025</t>
  </si>
  <si>
    <t>INE403D08116</t>
  </si>
  <si>
    <t>704658</t>
  </si>
  <si>
    <t>INE020B08EW9</t>
  </si>
  <si>
    <t>704011</t>
  </si>
  <si>
    <t>INE556F08KF5</t>
  </si>
  <si>
    <t>704736</t>
  </si>
  <si>
    <t>INE296A07RK6</t>
  </si>
  <si>
    <t>700850</t>
  </si>
  <si>
    <t>INE053F07AB5</t>
  </si>
  <si>
    <t>900301</t>
  </si>
  <si>
    <t>7.37% CGL 2028</t>
  </si>
  <si>
    <t>IN0020230101</t>
  </si>
  <si>
    <t>1900028</t>
  </si>
  <si>
    <t>8.14% State Government of Karnataka 2025</t>
  </si>
  <si>
    <t>IN1920150035</t>
  </si>
  <si>
    <t>1901385</t>
  </si>
  <si>
    <t>8.14% State Government of Maharashtra 2025</t>
  </si>
  <si>
    <t>IN2220150022</t>
  </si>
  <si>
    <t>1009523</t>
  </si>
  <si>
    <t>INE763G14TT5</t>
  </si>
  <si>
    <t>1009525</t>
  </si>
  <si>
    <t>INE128M14829</t>
  </si>
  <si>
    <t>1008939</t>
  </si>
  <si>
    <t>INE414G14SX9</t>
  </si>
  <si>
    <t>1008840</t>
  </si>
  <si>
    <t>INE414G14ST7</t>
  </si>
  <si>
    <t>1009194</t>
  </si>
  <si>
    <t>INE163K14143</t>
  </si>
  <si>
    <t>1102572</t>
  </si>
  <si>
    <t>INE028A16FG7</t>
  </si>
  <si>
    <t>1102573</t>
  </si>
  <si>
    <t>INE238AD6728</t>
  </si>
  <si>
    <t>1102294</t>
  </si>
  <si>
    <t>INE237A162U3</t>
  </si>
  <si>
    <t>1102484</t>
  </si>
  <si>
    <t>INE692A16GQ7</t>
  </si>
  <si>
    <t>5100032</t>
  </si>
  <si>
    <t>GOI 12.04.2024 GOV</t>
  </si>
  <si>
    <t>IN000424C035</t>
  </si>
  <si>
    <t>5100037</t>
  </si>
  <si>
    <t>GOI 12.10.2024 GOV</t>
  </si>
  <si>
    <t>IN001024C032</t>
  </si>
  <si>
    <t>5100038</t>
  </si>
  <si>
    <t>GOI 12.10.2025 GOV</t>
  </si>
  <si>
    <t>IN001025C039</t>
  </si>
  <si>
    <t>148</t>
  </si>
  <si>
    <t>SBI Short Term Debt Fund</t>
  </si>
  <si>
    <t>704156</t>
  </si>
  <si>
    <t>INE134E08MC7</t>
  </si>
  <si>
    <t>703636</t>
  </si>
  <si>
    <t>INE261F08DO9</t>
  </si>
  <si>
    <t>704445</t>
  </si>
  <si>
    <t>Mindspace Business Parks Reit</t>
  </si>
  <si>
    <t>INE0CCU07090</t>
  </si>
  <si>
    <t>704162</t>
  </si>
  <si>
    <t>INE053F08288</t>
  </si>
  <si>
    <t>704333</t>
  </si>
  <si>
    <t>INE557F08FS6</t>
  </si>
  <si>
    <t>703997</t>
  </si>
  <si>
    <t>INE377Y07334</t>
  </si>
  <si>
    <t>704260</t>
  </si>
  <si>
    <t>Toyota Financial Services India Ltd.</t>
  </si>
  <si>
    <t>INE692Q07415</t>
  </si>
  <si>
    <t>704013</t>
  </si>
  <si>
    <t>INE306N07NF5</t>
  </si>
  <si>
    <t>704130</t>
  </si>
  <si>
    <t>INE667F07IJ8</t>
  </si>
  <si>
    <t>700703</t>
  </si>
  <si>
    <t>INE134E08IX1</t>
  </si>
  <si>
    <t>704164</t>
  </si>
  <si>
    <t>INE306N07NL3</t>
  </si>
  <si>
    <t>704731</t>
  </si>
  <si>
    <t>INE0CCU07108</t>
  </si>
  <si>
    <t>703788</t>
  </si>
  <si>
    <t>INE477A07357</t>
  </si>
  <si>
    <t>704692</t>
  </si>
  <si>
    <t>INE813H07382</t>
  </si>
  <si>
    <t>703625</t>
  </si>
  <si>
    <t>INE813H07176</t>
  </si>
  <si>
    <t>704171</t>
  </si>
  <si>
    <t>INE535H07BX9</t>
  </si>
  <si>
    <t>701091</t>
  </si>
  <si>
    <t>INE115A07MW4</t>
  </si>
  <si>
    <t>704667</t>
  </si>
  <si>
    <t>INE121A07RT7</t>
  </si>
  <si>
    <t>704596</t>
  </si>
  <si>
    <t>INE033L07ID4</t>
  </si>
  <si>
    <t>704048</t>
  </si>
  <si>
    <t>INE134E08LZ0</t>
  </si>
  <si>
    <t>704252</t>
  </si>
  <si>
    <t>INE950O08261</t>
  </si>
  <si>
    <t>704636</t>
  </si>
  <si>
    <t>INE813H07341</t>
  </si>
  <si>
    <t>704705</t>
  </si>
  <si>
    <t>INE507T07096</t>
  </si>
  <si>
    <t>701292</t>
  </si>
  <si>
    <t>INE115A07OB4</t>
  </si>
  <si>
    <t>704194</t>
  </si>
  <si>
    <t>INE018A08BE9</t>
  </si>
  <si>
    <t>700706</t>
  </si>
  <si>
    <t>INE134E08IT9</t>
  </si>
  <si>
    <t>703922</t>
  </si>
  <si>
    <t>INE296A07SF4</t>
  </si>
  <si>
    <t>704578</t>
  </si>
  <si>
    <t>INE0NDH07027</t>
  </si>
  <si>
    <t>704235</t>
  </si>
  <si>
    <t>INE020B08EI8</t>
  </si>
  <si>
    <t>704192</t>
  </si>
  <si>
    <t>INE115A07OF5</t>
  </si>
  <si>
    <t>704635</t>
  </si>
  <si>
    <t>INE813H07358</t>
  </si>
  <si>
    <t>704110</t>
  </si>
  <si>
    <t>INE916DA7SC2</t>
  </si>
  <si>
    <t>701897</t>
  </si>
  <si>
    <t>INE134E08IR3</t>
  </si>
  <si>
    <t>704417</t>
  </si>
  <si>
    <t>INE219X07397</t>
  </si>
  <si>
    <t>701517</t>
  </si>
  <si>
    <t>INE062A08207</t>
  </si>
  <si>
    <t>800312</t>
  </si>
  <si>
    <t>INE774D07UP9</t>
  </si>
  <si>
    <t>702917</t>
  </si>
  <si>
    <t>INE296A07RU5</t>
  </si>
  <si>
    <t>700003</t>
  </si>
  <si>
    <t>INE134E08GV9</t>
  </si>
  <si>
    <t>900302</t>
  </si>
  <si>
    <t>7.32% CGL 2030</t>
  </si>
  <si>
    <t>IN0020230135</t>
  </si>
  <si>
    <t>900291</t>
  </si>
  <si>
    <t>7.17% CGL 2030</t>
  </si>
  <si>
    <t>IN0020230036</t>
  </si>
  <si>
    <t>1905088</t>
  </si>
  <si>
    <t>7.66% State Government of Tamil Nadu 2033</t>
  </si>
  <si>
    <t>IN3120230344</t>
  </si>
  <si>
    <t>5100024</t>
  </si>
  <si>
    <t>GOI 15.06.2027 GOV</t>
  </si>
  <si>
    <t>IN000627C058</t>
  </si>
  <si>
    <t>186</t>
  </si>
  <si>
    <t>500001</t>
  </si>
  <si>
    <t>Gold</t>
  </si>
  <si>
    <t>IDIA00500001</t>
  </si>
  <si>
    <t>192</t>
  </si>
  <si>
    <t>SBI PSU Fund</t>
  </si>
  <si>
    <t>100644</t>
  </si>
  <si>
    <t>Housing and Urban Development Corporation Ltd.</t>
  </si>
  <si>
    <t>INE031A01017</t>
  </si>
  <si>
    <t>100809</t>
  </si>
  <si>
    <t>Rites Ltd.</t>
  </si>
  <si>
    <t>INE320J01015</t>
  </si>
  <si>
    <t>100826</t>
  </si>
  <si>
    <t>Garden Reach Shipbuilders &amp; Engineers Ltd.</t>
  </si>
  <si>
    <t>INE382Z01011</t>
  </si>
  <si>
    <t>102003</t>
  </si>
  <si>
    <t>Indian Renewable Energy Development Agency Ltd.</t>
  </si>
  <si>
    <t>INE202E01016</t>
  </si>
  <si>
    <t>246</t>
  </si>
  <si>
    <t>SBI Gold Fund</t>
  </si>
  <si>
    <t>326</t>
  </si>
  <si>
    <t>SBI S&amp;P BSE Sensex ETF</t>
  </si>
  <si>
    <t>346</t>
  </si>
  <si>
    <t>SBI Smallcap Fund</t>
  </si>
  <si>
    <t>100512</t>
  </si>
  <si>
    <t>Elgi Equipments Ltd.</t>
  </si>
  <si>
    <t>INE285A01027</t>
  </si>
  <si>
    <t>101434</t>
  </si>
  <si>
    <t>CMS Info Systems Ltd.</t>
  </si>
  <si>
    <t>INE925R01014</t>
  </si>
  <si>
    <t>101929</t>
  </si>
  <si>
    <t>SBFC Finance Ltd.</t>
  </si>
  <si>
    <t>INE423Y01016</t>
  </si>
  <si>
    <t>100049</t>
  </si>
  <si>
    <t>VST Industries Ltd.</t>
  </si>
  <si>
    <t>INE710A01016</t>
  </si>
  <si>
    <t>Cigarettes &amp; Tobacco Products</t>
  </si>
  <si>
    <t>100254</t>
  </si>
  <si>
    <t>Karur Vysya Bank Ltd.</t>
  </si>
  <si>
    <t>INE036D01028</t>
  </si>
  <si>
    <t>101782</t>
  </si>
  <si>
    <t>Archean Chemical Industries Ltd.</t>
  </si>
  <si>
    <t>INE128X01021</t>
  </si>
  <si>
    <t>100794</t>
  </si>
  <si>
    <t>Fine Organic Industries Ltd.</t>
  </si>
  <si>
    <t>INE686Y01026</t>
  </si>
  <si>
    <t>101404</t>
  </si>
  <si>
    <t>AnandRathi Wealth Ltd.</t>
  </si>
  <si>
    <t>INE463V01026</t>
  </si>
  <si>
    <t>100571</t>
  </si>
  <si>
    <t>KNR Constructions Ltd.</t>
  </si>
  <si>
    <t>INE634I01029</t>
  </si>
  <si>
    <t>100586</t>
  </si>
  <si>
    <t>Ratnamani Metals &amp; Tubes Ltd.</t>
  </si>
  <si>
    <t>INE703B01027</t>
  </si>
  <si>
    <t>100541</t>
  </si>
  <si>
    <t>Rajratan Global Wire Ltd.</t>
  </si>
  <si>
    <t>INE451D01029</t>
  </si>
  <si>
    <t>100389</t>
  </si>
  <si>
    <t>Zydus Wellness Ltd.</t>
  </si>
  <si>
    <t>INE768C01010</t>
  </si>
  <si>
    <t>100266</t>
  </si>
  <si>
    <t>Gujarat State Petronet Ltd.</t>
  </si>
  <si>
    <t>INE246F01010</t>
  </si>
  <si>
    <t>348</t>
  </si>
  <si>
    <t>SBI Banking &amp; PSU Fund</t>
  </si>
  <si>
    <t>703787</t>
  </si>
  <si>
    <t>INE134E08LP1</t>
  </si>
  <si>
    <t>704065</t>
  </si>
  <si>
    <t>INE020B08ED9</t>
  </si>
  <si>
    <t>704185</t>
  </si>
  <si>
    <t>INE129A08014</t>
  </si>
  <si>
    <t>704111</t>
  </si>
  <si>
    <t>INE053F08239</t>
  </si>
  <si>
    <t>703510</t>
  </si>
  <si>
    <t>INE040A08997</t>
  </si>
  <si>
    <t>703030</t>
  </si>
  <si>
    <t>INE514E08FG5</t>
  </si>
  <si>
    <t>704525</t>
  </si>
  <si>
    <t>INE556F08KK5</t>
  </si>
  <si>
    <t>702288</t>
  </si>
  <si>
    <t>Bank of Baroda( Tier II Bond under Basel III )</t>
  </si>
  <si>
    <t>INE028A08190</t>
  </si>
  <si>
    <t>700996</t>
  </si>
  <si>
    <t>INE020B08AY3</t>
  </si>
  <si>
    <t>704532</t>
  </si>
  <si>
    <t>INE020B08EP3</t>
  </si>
  <si>
    <t>701815</t>
  </si>
  <si>
    <t>INE040A08369</t>
  </si>
  <si>
    <t>700844</t>
  </si>
  <si>
    <t>INE053F07AC3</t>
  </si>
  <si>
    <t>701988</t>
  </si>
  <si>
    <t>INE206D08436</t>
  </si>
  <si>
    <t>702410</t>
  </si>
  <si>
    <t>INE848E07AV9</t>
  </si>
  <si>
    <t>702865</t>
  </si>
  <si>
    <t>INE733E07KA6</t>
  </si>
  <si>
    <t>701884</t>
  </si>
  <si>
    <t>INE160A08068</t>
  </si>
  <si>
    <t>704659</t>
  </si>
  <si>
    <t>INE261F08EG3</t>
  </si>
  <si>
    <t>704666</t>
  </si>
  <si>
    <t>INE848E07AQ9</t>
  </si>
  <si>
    <t>701987</t>
  </si>
  <si>
    <t>INE206D08428</t>
  </si>
  <si>
    <t>704298</t>
  </si>
  <si>
    <t>INE053F08304</t>
  </si>
  <si>
    <t>704300</t>
  </si>
  <si>
    <t>INE134E08MO2</t>
  </si>
  <si>
    <t>702994</t>
  </si>
  <si>
    <t>INE733E07KC2</t>
  </si>
  <si>
    <t>701753</t>
  </si>
  <si>
    <t>INE752E07KA6</t>
  </si>
  <si>
    <t>701796</t>
  </si>
  <si>
    <t>INE238A08351</t>
  </si>
  <si>
    <t>702411</t>
  </si>
  <si>
    <t>INE848E07AW7</t>
  </si>
  <si>
    <t>453</t>
  </si>
  <si>
    <t>SBI Long Term Advantage Fund - Series I</t>
  </si>
  <si>
    <t>101889</t>
  </si>
  <si>
    <t>Jio Financial Services Ltd.</t>
  </si>
  <si>
    <t>INE758E01017</t>
  </si>
  <si>
    <t>100474</t>
  </si>
  <si>
    <t>Narayana Hrudayalaya Ltd.</t>
  </si>
  <si>
    <t>INE410P01011</t>
  </si>
  <si>
    <t>100315</t>
  </si>
  <si>
    <t>Prestige Estates Projects Ltd.</t>
  </si>
  <si>
    <t>INE811K01011</t>
  </si>
  <si>
    <t>461</t>
  </si>
  <si>
    <t>SBI Long Term Advantage Fund - Series II</t>
  </si>
  <si>
    <t>464</t>
  </si>
  <si>
    <t>SBI Banking And Financial Services Fund</t>
  </si>
  <si>
    <t>101829</t>
  </si>
  <si>
    <t>Fusion Micro Finance Ltd.</t>
  </si>
  <si>
    <t>INE139R01012</t>
  </si>
  <si>
    <t>466</t>
  </si>
  <si>
    <t>SBI Nifty Next 50 ETF</t>
  </si>
  <si>
    <t>100830</t>
  </si>
  <si>
    <t>Varun Beverages Ltd.</t>
  </si>
  <si>
    <t>INE200M01021</t>
  </si>
  <si>
    <t>100781</t>
  </si>
  <si>
    <t>Adani Green Energy Ltd.</t>
  </si>
  <si>
    <t>INE364U01010</t>
  </si>
  <si>
    <t>100196</t>
  </si>
  <si>
    <t>Berger Paints India Ltd.</t>
  </si>
  <si>
    <t>INE463A01038</t>
  </si>
  <si>
    <t>100379</t>
  </si>
  <si>
    <t>Adani Power Ltd.</t>
  </si>
  <si>
    <t>INE814H01011</t>
  </si>
  <si>
    <t>100325</t>
  </si>
  <si>
    <t>Bajaj Holdings &amp; Investment Ltd.</t>
  </si>
  <si>
    <t>INE118A01012</t>
  </si>
  <si>
    <t>101121</t>
  </si>
  <si>
    <t>Adani Energy Solutions Ltd.</t>
  </si>
  <si>
    <t>INE931S01010</t>
  </si>
  <si>
    <t>101547</t>
  </si>
  <si>
    <t>INE053F01010</t>
  </si>
  <si>
    <t>101209</t>
  </si>
  <si>
    <t>Adani Total Gas Ltd.</t>
  </si>
  <si>
    <t>INE399L01023</t>
  </si>
  <si>
    <t>467</t>
  </si>
  <si>
    <t>SBI Nifty Bank ETF</t>
  </si>
  <si>
    <t>468</t>
  </si>
  <si>
    <t>SBI S&amp;P BSE 100 ETF</t>
  </si>
  <si>
    <t>100149</t>
  </si>
  <si>
    <t>INE528G01035</t>
  </si>
  <si>
    <t>100816</t>
  </si>
  <si>
    <t>APL Apollo Tubes Ltd.</t>
  </si>
  <si>
    <t>INE702C01027</t>
  </si>
  <si>
    <t>473</t>
  </si>
  <si>
    <t>SBI Equity Savings Fund</t>
  </si>
  <si>
    <t>100372</t>
  </si>
  <si>
    <t>Apollo Tyres Ltd.</t>
  </si>
  <si>
    <t>INE438A01022</t>
  </si>
  <si>
    <t>704351</t>
  </si>
  <si>
    <t>INE155A08399</t>
  </si>
  <si>
    <t>704027</t>
  </si>
  <si>
    <t>INE403D08165</t>
  </si>
  <si>
    <t>704343</t>
  </si>
  <si>
    <t>INE909H08444</t>
  </si>
  <si>
    <t>703517</t>
  </si>
  <si>
    <t>INE00PT07022</t>
  </si>
  <si>
    <t>704548</t>
  </si>
  <si>
    <t>INE055I07131</t>
  </si>
  <si>
    <t>704421</t>
  </si>
  <si>
    <t>INE883F07231</t>
  </si>
  <si>
    <t>1009486</t>
  </si>
  <si>
    <t>INE909H14PN3</t>
  </si>
  <si>
    <t>1801124</t>
  </si>
  <si>
    <t>364 DAY T-BILL 30.01.25</t>
  </si>
  <si>
    <t>IN002023Z463</t>
  </si>
  <si>
    <t>1801080</t>
  </si>
  <si>
    <t>182 DAY T-BILL 18.04.24</t>
  </si>
  <si>
    <t>IN002023Y300</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</si>
  <si>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</si>
  <si>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</si>
  <si>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</si>
  <si>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</si>
  <si>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</si>
  <si>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</si>
  <si>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</si>
  <si>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</si>
  <si>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</si>
  <si>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</si>
  <si>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</si>
  <si>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</si>
  <si>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</si>
  <si>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102092</t>
  </si>
  <si>
    <t>Shakti Pumps (India) Ltd.</t>
  </si>
  <si>
    <t>INE908D01010</t>
  </si>
  <si>
    <t>535</t>
  </si>
  <si>
    <t>SBI Long Term Advantage Fund - Series VI</t>
  </si>
  <si>
    <t>101880</t>
  </si>
  <si>
    <t>NIIT Learning Systems Ltd.</t>
  </si>
  <si>
    <t>INE342G01023</t>
  </si>
  <si>
    <t>Other Consumer Services</t>
  </si>
  <si>
    <t>547</t>
  </si>
  <si>
    <t>SBI S&amp;P BSE Sensex Next 50 ETF</t>
  </si>
  <si>
    <t>648</t>
  </si>
  <si>
    <t>556</t>
  </si>
  <si>
    <t>SBI NIFTY 200 Quality 30 ETF</t>
  </si>
  <si>
    <t>100219</t>
  </si>
  <si>
    <t>Indraprastha Gas Ltd.</t>
  </si>
  <si>
    <t>INE203G01027</t>
  </si>
  <si>
    <t>566</t>
  </si>
  <si>
    <t>SBI Corporate Bond Fund</t>
  </si>
  <si>
    <t>704041</t>
  </si>
  <si>
    <t>INE134E08LX5</t>
  </si>
  <si>
    <t>704318</t>
  </si>
  <si>
    <t>INE941D07208</t>
  </si>
  <si>
    <t>704716</t>
  </si>
  <si>
    <t>INE01XX07034</t>
  </si>
  <si>
    <t>704653</t>
  </si>
  <si>
    <t>INE507T07120</t>
  </si>
  <si>
    <t>704005</t>
  </si>
  <si>
    <t>INE020B08EA5</t>
  </si>
  <si>
    <t>704321</t>
  </si>
  <si>
    <t>INE020B08EL2</t>
  </si>
  <si>
    <t>703902</t>
  </si>
  <si>
    <t>INE219X07421</t>
  </si>
  <si>
    <t>703012</t>
  </si>
  <si>
    <t>INE936D07174</t>
  </si>
  <si>
    <t>704690</t>
  </si>
  <si>
    <t>INE507T07104</t>
  </si>
  <si>
    <t>702990</t>
  </si>
  <si>
    <t>John Deere Financial India Pvt. Ltd.</t>
  </si>
  <si>
    <t>INE00V208074</t>
  </si>
  <si>
    <t>704529</t>
  </si>
  <si>
    <t>INE018A08BF6</t>
  </si>
  <si>
    <t>704413</t>
  </si>
  <si>
    <t>INE020B08EM0</t>
  </si>
  <si>
    <t>704261</t>
  </si>
  <si>
    <t>INE667F07IL4</t>
  </si>
  <si>
    <t>703225</t>
  </si>
  <si>
    <t>INE941D07158</t>
  </si>
  <si>
    <t>703845</t>
  </si>
  <si>
    <t>INE0KXY07018</t>
  </si>
  <si>
    <t>704474</t>
  </si>
  <si>
    <t>INE377Y07433</t>
  </si>
  <si>
    <t>704585</t>
  </si>
  <si>
    <t>INE377Y07425</t>
  </si>
  <si>
    <t>704450</t>
  </si>
  <si>
    <t>INE692Q07449</t>
  </si>
  <si>
    <t>702601</t>
  </si>
  <si>
    <t>Bharat Sanchar Nigam Ltd.</t>
  </si>
  <si>
    <t>INE103D08021</t>
  </si>
  <si>
    <t>704549</t>
  </si>
  <si>
    <t>INE306N07NS8</t>
  </si>
  <si>
    <t>704302</t>
  </si>
  <si>
    <t>INE115A07QD5</t>
  </si>
  <si>
    <t>703780</t>
  </si>
  <si>
    <t>INE033L07HT2</t>
  </si>
  <si>
    <t>703767</t>
  </si>
  <si>
    <t>INE219X07348</t>
  </si>
  <si>
    <t>703197</t>
  </si>
  <si>
    <t>INE261F08CO1</t>
  </si>
  <si>
    <t>704617</t>
  </si>
  <si>
    <t>INE261F08CN3</t>
  </si>
  <si>
    <t>704384</t>
  </si>
  <si>
    <t>INE667F07IN0</t>
  </si>
  <si>
    <t>704112</t>
  </si>
  <si>
    <t>INE00V208090</t>
  </si>
  <si>
    <t>704301</t>
  </si>
  <si>
    <t>INE667F07IM2</t>
  </si>
  <si>
    <t>700751</t>
  </si>
  <si>
    <t>INE134E08IO0</t>
  </si>
  <si>
    <t>800317</t>
  </si>
  <si>
    <t>INE134E08MS3</t>
  </si>
  <si>
    <t>700805</t>
  </si>
  <si>
    <t>INE752E07OF7</t>
  </si>
  <si>
    <t>703785</t>
  </si>
  <si>
    <t>INE115A07PY3</t>
  </si>
  <si>
    <t>704544</t>
  </si>
  <si>
    <t>INE053F08338</t>
  </si>
  <si>
    <t>704587</t>
  </si>
  <si>
    <t>INE377Y07417</t>
  </si>
  <si>
    <t>704430</t>
  </si>
  <si>
    <t>INE134E08MT1</t>
  </si>
  <si>
    <t>1904693</t>
  </si>
  <si>
    <t>7.63% State Government of Jharkhand 2030</t>
  </si>
  <si>
    <t>IN3720220042</t>
  </si>
  <si>
    <t>575</t>
  </si>
  <si>
    <t>SBI Equity Minimum Variance Fund</t>
  </si>
  <si>
    <t>581</t>
  </si>
  <si>
    <t>SBI Fixed Maturity Plan (FMP)- Series 1</t>
  </si>
  <si>
    <t>1900306</t>
  </si>
  <si>
    <t>8.39% State Government of Bihar 2029</t>
  </si>
  <si>
    <t>IN1320180079</t>
  </si>
  <si>
    <t>1900308</t>
  </si>
  <si>
    <t>8.39% State Government of Uttar Pradesh 2029</t>
  </si>
  <si>
    <t>IN3320180182</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</si>
  <si>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</si>
  <si>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</si>
  <si>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</si>
  <si>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</si>
  <si>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</si>
  <si>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</si>
  <si>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</si>
  <si>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</si>
  <si>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</si>
  <si>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</si>
  <si>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</si>
  <si>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</si>
  <si>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</si>
  <si>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</si>
  <si>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</si>
  <si>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</si>
  <si>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</si>
  <si>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</si>
  <si>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</si>
  <si>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</si>
  <si>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</si>
  <si>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</si>
  <si>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</si>
  <si>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</si>
  <si>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</si>
  <si>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</si>
  <si>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</si>
  <si>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</si>
  <si>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</si>
  <si>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</si>
  <si>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</si>
  <si>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</si>
  <si>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</si>
  <si>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</si>
  <si>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</si>
  <si>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</si>
  <si>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</si>
  <si>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</si>
  <si>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</si>
  <si>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</si>
  <si>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</si>
  <si>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</si>
  <si>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</si>
  <si>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</si>
  <si>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</si>
  <si>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</si>
  <si>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</si>
  <si>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</si>
  <si>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</si>
  <si>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</si>
  <si>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</si>
  <si>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</si>
  <si>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</si>
  <si>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</si>
  <si>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</si>
  <si>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</si>
  <si>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</si>
  <si>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</si>
  <si>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</si>
  <si>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704714</t>
  </si>
  <si>
    <t>INE01XX07059</t>
  </si>
  <si>
    <t>704439</t>
  </si>
  <si>
    <t>INE0CCU07058</t>
  </si>
  <si>
    <t>702916</t>
  </si>
  <si>
    <t>INE033L07HH7</t>
  </si>
  <si>
    <t>704283</t>
  </si>
  <si>
    <t>Nagpur Seoni Expressway Ltd.</t>
  </si>
  <si>
    <t>INE626J07012</t>
  </si>
  <si>
    <t>1901500</t>
  </si>
  <si>
    <t>8.84% State Government of Punjab 2024</t>
  </si>
  <si>
    <t>IN2820140035</t>
  </si>
  <si>
    <t>621</t>
  </si>
  <si>
    <t>SBI Nifty IT ETF</t>
  </si>
  <si>
    <t>622</t>
  </si>
  <si>
    <t>SBI Nifty Private Bank ETF</t>
  </si>
  <si>
    <t>623</t>
  </si>
  <si>
    <t>SBI RETIREMENT BENEFIT FUND - AGGRESSIVE PLAN</t>
  </si>
  <si>
    <t>100405</t>
  </si>
  <si>
    <t>TeamLease Services Ltd.</t>
  </si>
  <si>
    <t>INE985S01024</t>
  </si>
  <si>
    <t>701249</t>
  </si>
  <si>
    <t>INE031A08681</t>
  </si>
  <si>
    <t>900130</t>
  </si>
  <si>
    <t>8.03% CGL 2024</t>
  </si>
  <si>
    <t>IN0020060011</t>
  </si>
  <si>
    <t>1900671</t>
  </si>
  <si>
    <t>8.16% State Government of Karnataka 2025</t>
  </si>
  <si>
    <t>IN1920150043</t>
  </si>
  <si>
    <t>1900388</t>
  </si>
  <si>
    <t>9.10% State Government of West Bengal 2024</t>
  </si>
  <si>
    <t>IN3420140060</t>
  </si>
  <si>
    <t>624</t>
  </si>
  <si>
    <t>SBI RETIREMENT BENEFIT FUND - AGGRESSIVE HYBRID PLAN</t>
  </si>
  <si>
    <t>704397</t>
  </si>
  <si>
    <t>INE040A08484</t>
  </si>
  <si>
    <t>900028</t>
  </si>
  <si>
    <t>7.59% CGL 2026</t>
  </si>
  <si>
    <t>IN0020150093</t>
  </si>
  <si>
    <t>1904996</t>
  </si>
  <si>
    <t>8.05% State Government of Gujarat 2025</t>
  </si>
  <si>
    <t>IN1520150013</t>
  </si>
  <si>
    <t>1102260</t>
  </si>
  <si>
    <t>INE237A165T8</t>
  </si>
  <si>
    <t>625</t>
  </si>
  <si>
    <t>SBI RETIREMENT BENEFIT FUND - CONSERVATIVE HYBRID PLAN</t>
  </si>
  <si>
    <t>704046</t>
  </si>
  <si>
    <t>INE103D08039</t>
  </si>
  <si>
    <t>704066</t>
  </si>
  <si>
    <t>INE020B08EE7</t>
  </si>
  <si>
    <t>704191</t>
  </si>
  <si>
    <t>INE134E08MJ2</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</si>
  <si>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</si>
  <si>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</si>
  <si>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</si>
  <si>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</si>
  <si>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</si>
  <si>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</si>
  <si>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</si>
  <si>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</si>
  <si>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</si>
  <si>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</si>
  <si>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</si>
  <si>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</si>
  <si>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</si>
  <si>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</si>
  <si>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</si>
  <si>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</si>
  <si>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</si>
  <si>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</si>
  <si>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</si>
  <si>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</si>
  <si>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</si>
  <si>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</si>
  <si>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</si>
  <si>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</si>
  <si>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</si>
  <si>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</si>
  <si>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</si>
  <si>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</si>
  <si>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</si>
  <si>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</si>
  <si>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</si>
  <si>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</si>
  <si>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</si>
  <si>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</si>
  <si>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5100097</t>
  </si>
  <si>
    <t>GOI 12.12.2024 GOV</t>
  </si>
  <si>
    <t>IN001224C046</t>
  </si>
  <si>
    <t>5100040</t>
  </si>
  <si>
    <t>GOI 19.03.2025 GOV</t>
  </si>
  <si>
    <t>IN000325C042</t>
  </si>
  <si>
    <t>5100106</t>
  </si>
  <si>
    <t>GOI 19.12.2024 GOV</t>
  </si>
  <si>
    <t>IN001224C095</t>
  </si>
  <si>
    <t>5100030</t>
  </si>
  <si>
    <t>GOI 16.12.2024 GOV</t>
  </si>
  <si>
    <t>IN001224C079</t>
  </si>
  <si>
    <t>5100033</t>
  </si>
  <si>
    <t>GOI 12.04.2025 GOV</t>
  </si>
  <si>
    <t>IN000425C032</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</si>
  <si>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</si>
  <si>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</si>
  <si>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</si>
  <si>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</si>
  <si>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</si>
  <si>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</si>
  <si>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</si>
  <si>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</si>
  <si>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</si>
  <si>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</si>
  <si>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</si>
  <si>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</si>
  <si>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</si>
  <si>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</si>
  <si>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</si>
  <si>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</si>
  <si>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</si>
  <si>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</si>
  <si>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</si>
  <si>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</si>
  <si>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</si>
  <si>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</si>
  <si>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</si>
  <si>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</si>
  <si>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</si>
  <si>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</si>
  <si>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</si>
  <si>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</si>
  <si>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</si>
  <si>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</si>
  <si>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</si>
  <si>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</si>
  <si>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</si>
  <si>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</si>
  <si>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</si>
  <si>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</si>
  <si>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</si>
  <si>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</si>
  <si>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</si>
  <si>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</si>
  <si>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</si>
  <si>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</si>
  <si>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</si>
  <si>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</si>
  <si>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</si>
  <si>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</si>
  <si>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</si>
  <si>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</si>
  <si>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</si>
  <si>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</si>
  <si>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</si>
  <si>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</si>
  <si>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</si>
  <si>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</si>
  <si>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</si>
  <si>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</si>
  <si>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</si>
  <si>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</si>
  <si>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</si>
  <si>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</si>
  <si>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</si>
  <si>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</si>
  <si>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</si>
  <si>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</si>
  <si>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</si>
  <si>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</si>
  <si>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</si>
  <si>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</si>
  <si>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</si>
  <si>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</si>
  <si>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</si>
  <si>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</si>
  <si>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</si>
  <si>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</si>
  <si>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</si>
  <si>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</si>
  <si>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</si>
  <si>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</si>
  <si>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</si>
  <si>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</si>
  <si>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</si>
  <si>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</si>
  <si>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</si>
  <si>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</si>
  <si>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</si>
  <si>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</si>
  <si>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</si>
  <si>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</si>
  <si>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</si>
  <si>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</si>
  <si>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</si>
  <si>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</si>
  <si>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</si>
  <si>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</si>
  <si>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</si>
  <si>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</si>
  <si>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</si>
  <si>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</si>
  <si>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</si>
  <si>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</si>
  <si>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</si>
  <si>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</si>
  <si>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</si>
  <si>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</si>
  <si>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</si>
  <si>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</si>
  <si>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</si>
  <si>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</si>
  <si>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</si>
  <si>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</si>
  <si>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</si>
  <si>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</si>
  <si>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</si>
  <si>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</si>
  <si>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</si>
  <si>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</si>
  <si>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</si>
  <si>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</si>
  <si>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</si>
  <si>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</si>
  <si>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</si>
  <si>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</si>
  <si>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</si>
  <si>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</si>
  <si>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</si>
  <si>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</si>
  <si>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</si>
  <si>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</si>
  <si>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</si>
  <si>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</si>
  <si>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</si>
  <si>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</si>
  <si>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</si>
  <si>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</si>
  <si>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</si>
  <si>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</si>
  <si>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</si>
  <si>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</si>
  <si>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</si>
  <si>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</si>
  <si>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</si>
  <si>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</si>
  <si>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</si>
  <si>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</si>
  <si>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</si>
  <si>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</si>
  <si>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</si>
  <si>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</si>
  <si>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</si>
  <si>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</si>
  <si>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</si>
  <si>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</si>
  <si>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</si>
  <si>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</si>
  <si>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</si>
  <si>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</si>
  <si>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</si>
  <si>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</si>
  <si>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</si>
  <si>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</si>
  <si>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</si>
  <si>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</si>
  <si>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</si>
  <si>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</si>
  <si>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</si>
  <si>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</si>
  <si>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</si>
  <si>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</si>
  <si>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</si>
  <si>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</si>
  <si>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</si>
  <si>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</si>
  <si>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</si>
  <si>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</si>
  <si>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</si>
  <si>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</si>
  <si>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</si>
  <si>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</si>
  <si>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</si>
  <si>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</si>
  <si>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</si>
  <si>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</si>
  <si>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</si>
  <si>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</si>
  <si>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</si>
  <si>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</si>
  <si>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</si>
  <si>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</si>
  <si>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</si>
  <si>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</si>
  <si>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</si>
  <si>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</si>
  <si>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</si>
  <si>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</si>
  <si>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</si>
  <si>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</si>
  <si>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</si>
  <si>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</si>
  <si>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</si>
  <si>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</si>
  <si>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</si>
  <si>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</si>
  <si>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</si>
  <si>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</si>
  <si>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</si>
  <si>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900285</t>
  </si>
  <si>
    <t>7.41% CGL 2036</t>
  </si>
  <si>
    <t>IN0020220102</t>
  </si>
  <si>
    <t>1905209</t>
  </si>
  <si>
    <t>7.37% State Government of Karnataka 2037</t>
  </si>
  <si>
    <t>IN1920230324</t>
  </si>
  <si>
    <t>1905281</t>
  </si>
  <si>
    <t>7.53% State Government of West Bengal 2044</t>
  </si>
  <si>
    <t>IN3420230317</t>
  </si>
  <si>
    <t>1905040</t>
  </si>
  <si>
    <t>7.67% State Government of Karnataka 2036</t>
  </si>
  <si>
    <t>IN1920230076</t>
  </si>
  <si>
    <t>1905210</t>
  </si>
  <si>
    <t>7.37% State Government of Karnataka 2038</t>
  </si>
  <si>
    <t>IN1920230332</t>
  </si>
  <si>
    <t>1905240</t>
  </si>
  <si>
    <t>7.45% State Government of Maharashtra 2037</t>
  </si>
  <si>
    <t>IN2220230295</t>
  </si>
  <si>
    <t>1905163</t>
  </si>
  <si>
    <t>7.48% State Government of Uttar Pradesh 2034</t>
  </si>
  <si>
    <t>IN3320230268</t>
  </si>
  <si>
    <t>1905186</t>
  </si>
  <si>
    <t>7.42% State Government of Haryana 2035</t>
  </si>
  <si>
    <t>IN1620230392</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</si>
  <si>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</si>
  <si>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</si>
  <si>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</si>
  <si>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</si>
  <si>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</si>
  <si>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</si>
  <si>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</si>
  <si>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</si>
  <si>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</si>
  <si>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</si>
  <si>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</si>
  <si>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</si>
  <si>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</si>
  <si>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</si>
  <si>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</si>
  <si>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</si>
  <si>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</si>
  <si>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</si>
  <si>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</si>
  <si>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</si>
  <si>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</si>
  <si>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</si>
  <si>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</si>
  <si>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</si>
  <si>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</si>
  <si>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</si>
  <si>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</si>
  <si>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</si>
  <si>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</si>
  <si>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</si>
  <si>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</si>
  <si>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</si>
  <si>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</si>
  <si>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</si>
  <si>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</si>
  <si>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</si>
  <si>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</si>
  <si>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</si>
  <si>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</si>
  <si>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</si>
  <si>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</si>
  <si>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</si>
  <si>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</si>
  <si>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</si>
  <si>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</si>
  <si>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</si>
  <si>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</si>
  <si>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</si>
  <si>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</si>
  <si>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</si>
  <si>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</si>
  <si>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</si>
  <si>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</si>
  <si>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</si>
  <si>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</si>
  <si>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</si>
  <si>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</si>
  <si>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</si>
  <si>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</si>
  <si>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</si>
  <si>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</si>
  <si>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</si>
  <si>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</si>
  <si>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</si>
  <si>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</si>
  <si>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</si>
  <si>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</si>
  <si>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</si>
  <si>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</si>
  <si>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</si>
  <si>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</si>
  <si>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</si>
  <si>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</si>
  <si>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</si>
  <si>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</si>
  <si>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</si>
  <si>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</si>
  <si>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</si>
  <si>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</si>
  <si>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</si>
  <si>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</si>
  <si>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</si>
  <si>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</si>
  <si>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</si>
  <si>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</si>
  <si>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</si>
  <si>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</si>
  <si>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</si>
  <si>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</si>
  <si>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</si>
  <si>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</si>
  <si>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</si>
  <si>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</si>
  <si>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</si>
  <si>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</si>
  <si>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</si>
  <si>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</si>
  <si>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</si>
  <si>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</si>
  <si>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</si>
  <si>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</si>
  <si>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</si>
  <si>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</si>
  <si>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</si>
  <si>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</si>
  <si>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</si>
  <si>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</si>
  <si>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</si>
  <si>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</si>
  <si>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</si>
  <si>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</si>
  <si>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</si>
  <si>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</si>
  <si>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</si>
  <si>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</si>
  <si>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</si>
  <si>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</si>
  <si>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</si>
  <si>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</si>
  <si>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</si>
  <si>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</si>
  <si>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</si>
  <si>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</si>
  <si>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</si>
  <si>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</si>
  <si>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</si>
  <si>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</si>
  <si>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</si>
  <si>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</si>
  <si>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</si>
  <si>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</si>
  <si>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</si>
  <si>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</si>
  <si>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</si>
  <si>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</si>
  <si>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</si>
  <si>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</si>
  <si>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</si>
  <si>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</si>
  <si>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</si>
  <si>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</si>
  <si>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</si>
  <si>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</si>
  <si>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</si>
  <si>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</si>
  <si>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</si>
  <si>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</si>
  <si>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</si>
  <si>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</si>
  <si>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</si>
  <si>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</si>
  <si>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</si>
  <si>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</si>
  <si>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</si>
  <si>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</si>
  <si>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</si>
  <si>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</si>
  <si>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</si>
  <si>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</si>
  <si>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</si>
  <si>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</si>
  <si>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</si>
  <si>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</si>
  <si>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</si>
  <si>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</si>
  <si>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</si>
  <si>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</si>
  <si>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</si>
  <si>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</si>
  <si>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</si>
  <si>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</si>
  <si>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</si>
  <si>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</si>
  <si>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</si>
  <si>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</si>
  <si>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</si>
  <si>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</si>
  <si>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</si>
  <si>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</si>
  <si>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SBI Fixed Maturity Plan (FMP)- Series 58</t>
  </si>
  <si>
    <t>1901882</t>
  </si>
  <si>
    <t>7.16% State Government of Tamil Nadu 2027</t>
  </si>
  <si>
    <t>IN3120160178</t>
  </si>
  <si>
    <t>1901884</t>
  </si>
  <si>
    <t>7.14% State Government of Gujarat 2027</t>
  </si>
  <si>
    <t>IN1520160178</t>
  </si>
  <si>
    <t>1901883</t>
  </si>
  <si>
    <t>7.15% State Government of Karnataka 2027</t>
  </si>
  <si>
    <t>IN1920160075</t>
  </si>
  <si>
    <t>1901887</t>
  </si>
  <si>
    <t>7.17% State Government of Uttar Pradesh 2027</t>
  </si>
  <si>
    <t>IN3320160291</t>
  </si>
  <si>
    <t>1901889</t>
  </si>
  <si>
    <t>7.15% State Government of Kerala 2027</t>
  </si>
  <si>
    <t>IN2020160130</t>
  </si>
  <si>
    <t>1901893</t>
  </si>
  <si>
    <t>7.15% State Government of Rajasthan 2027</t>
  </si>
  <si>
    <t>IN2920160222</t>
  </si>
  <si>
    <t>5100092</t>
  </si>
  <si>
    <t>GOI 12.12.2026 GOV</t>
  </si>
  <si>
    <t>IN001226C041</t>
  </si>
  <si>
    <t>649</t>
  </si>
  <si>
    <t>SBI CPSE Bond Plus SDL Sep 2026 50 50 Index Fund</t>
  </si>
  <si>
    <t>703645</t>
  </si>
  <si>
    <t>INE514E08FZ5</t>
  </si>
  <si>
    <t>701899</t>
  </si>
  <si>
    <t>INE134E08IE1</t>
  </si>
  <si>
    <t>703781</t>
  </si>
  <si>
    <t>INE514E08GA6</t>
  </si>
  <si>
    <t>704237</t>
  </si>
  <si>
    <t>INE733E08247</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</si>
  <si>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</si>
  <si>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</si>
  <si>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</si>
  <si>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</si>
  <si>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</si>
  <si>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</si>
  <si>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</si>
  <si>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</si>
  <si>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</si>
  <si>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</si>
  <si>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</si>
  <si>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</si>
  <si>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</si>
  <si>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</si>
  <si>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</si>
  <si>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</si>
  <si>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</si>
  <si>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</si>
  <si>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</si>
  <si>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</si>
  <si>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700230</t>
  </si>
  <si>
    <t>INE134E08II2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</si>
  <si>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</si>
  <si>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</si>
  <si>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</si>
  <si>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</si>
  <si>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</si>
  <si>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</si>
  <si>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</si>
  <si>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</si>
  <si>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</si>
  <si>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</si>
  <si>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</si>
  <si>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</si>
  <si>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</si>
  <si>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</si>
  <si>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</si>
  <si>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</si>
  <si>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</si>
  <si>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</si>
  <si>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</si>
  <si>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</si>
  <si>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</si>
  <si>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</si>
  <si>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</si>
  <si>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</si>
  <si>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</si>
  <si>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</si>
  <si>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</si>
  <si>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</si>
  <si>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</si>
  <si>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</si>
  <si>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</si>
  <si>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1904160</t>
  </si>
  <si>
    <t>IN2020160031</t>
  </si>
  <si>
    <t>1904007</t>
  </si>
  <si>
    <t>7.18% State Government of Haryana 2026</t>
  </si>
  <si>
    <t>IN1620160193</t>
  </si>
  <si>
    <t>1901122</t>
  </si>
  <si>
    <t>8.02% State Government of Uttar Pradesh 2026</t>
  </si>
  <si>
    <t>IN3320160010</t>
  </si>
  <si>
    <t>1901905</t>
  </si>
  <si>
    <t>7.84% State Government of Maharashtra 2026</t>
  </si>
  <si>
    <t>IN2220160039</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</si>
  <si>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</si>
  <si>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</si>
  <si>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</si>
  <si>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</si>
  <si>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</si>
  <si>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</si>
  <si>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</si>
  <si>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</si>
  <si>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</si>
  <si>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</si>
  <si>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</si>
  <si>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</si>
  <si>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</si>
  <si>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</si>
  <si>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</si>
  <si>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</si>
  <si>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</si>
  <si>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</si>
  <si>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</si>
  <si>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</si>
  <si>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</si>
  <si>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</si>
  <si>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</si>
  <si>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</si>
  <si>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</si>
  <si>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</si>
  <si>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</si>
  <si>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</si>
  <si>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</si>
  <si>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</si>
  <si>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</si>
  <si>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</si>
  <si>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</si>
  <si>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</si>
  <si>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</si>
  <si>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</si>
  <si>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</si>
  <si>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</si>
  <si>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</si>
  <si>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</si>
  <si>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</si>
  <si>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</si>
  <si>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</si>
  <si>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</si>
  <si>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</si>
  <si>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</si>
  <si>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</si>
  <si>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</si>
  <si>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</si>
  <si>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</si>
  <si>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</si>
  <si>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</si>
  <si>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</si>
  <si>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</si>
  <si>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</si>
  <si>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</si>
  <si>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</si>
  <si>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</si>
  <si>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</si>
  <si>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</si>
  <si>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</si>
  <si>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</si>
  <si>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</si>
  <si>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</si>
  <si>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</si>
  <si>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</si>
  <si>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</si>
  <si>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</si>
  <si>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</si>
  <si>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</si>
  <si>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</si>
  <si>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</si>
  <si>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</si>
  <si>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</si>
  <si>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</si>
  <si>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</si>
  <si>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</si>
  <si>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</si>
  <si>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</si>
  <si>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</si>
  <si>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</si>
  <si>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</si>
  <si>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</si>
  <si>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</si>
  <si>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</si>
  <si>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</si>
  <si>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</si>
  <si>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</si>
  <si>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</si>
  <si>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</si>
  <si>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</si>
  <si>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</si>
  <si>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</si>
  <si>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</si>
  <si>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</si>
  <si>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</si>
  <si>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</si>
  <si>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</si>
  <si>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</si>
  <si>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</si>
  <si>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</si>
  <si>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</si>
  <si>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</si>
  <si>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</si>
  <si>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</si>
  <si>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</si>
  <si>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</si>
  <si>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</si>
  <si>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</si>
  <si>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</si>
  <si>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</si>
  <si>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</si>
  <si>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</si>
  <si>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</si>
  <si>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</si>
  <si>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</si>
  <si>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</si>
  <si>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</si>
  <si>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</si>
  <si>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</si>
  <si>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</si>
  <si>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</si>
  <si>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</si>
  <si>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</si>
  <si>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</si>
  <si>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</si>
  <si>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</si>
  <si>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</si>
  <si>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</si>
  <si>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</si>
  <si>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</si>
  <si>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</si>
  <si>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</si>
  <si>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</si>
  <si>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</si>
  <si>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</si>
  <si>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</si>
  <si>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</si>
  <si>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</si>
  <si>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</si>
  <si>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</si>
  <si>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</si>
  <si>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</si>
  <si>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</si>
  <si>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</si>
  <si>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</si>
  <si>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</si>
  <si>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</si>
  <si>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</si>
  <si>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</si>
  <si>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</si>
  <si>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</si>
  <si>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</si>
  <si>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</si>
  <si>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</si>
  <si>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</si>
  <si>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</si>
  <si>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</si>
  <si>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</si>
  <si>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</si>
  <si>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</si>
  <si>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</si>
  <si>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</si>
  <si>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</si>
  <si>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</si>
  <si>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</si>
  <si>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</si>
  <si>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</si>
  <si>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</si>
  <si>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</si>
  <si>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</si>
  <si>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</si>
  <si>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</si>
  <si>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</si>
  <si>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</si>
  <si>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</si>
  <si>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</si>
  <si>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</si>
  <si>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</si>
  <si>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</si>
  <si>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</si>
  <si>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</si>
  <si>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</si>
  <si>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</si>
  <si>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</si>
  <si>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</si>
  <si>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</si>
  <si>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</si>
  <si>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</si>
  <si>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</si>
  <si>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</si>
  <si>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</si>
  <si>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</si>
  <si>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</si>
  <si>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</si>
  <si>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</si>
  <si>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</si>
  <si>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</si>
  <si>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</si>
  <si>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</si>
  <si>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</si>
  <si>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</si>
  <si>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</si>
  <si>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</si>
  <si>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</si>
  <si>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</si>
  <si>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</si>
  <si>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</si>
  <si>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</si>
  <si>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</si>
  <si>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</si>
  <si>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</si>
  <si>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</si>
  <si>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</si>
  <si>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</si>
  <si>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</si>
  <si>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</si>
  <si>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</si>
  <si>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</si>
  <si>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</si>
  <si>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</si>
  <si>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</si>
  <si>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</si>
  <si>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</si>
  <si>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</si>
  <si>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</si>
  <si>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</si>
  <si>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</si>
  <si>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</si>
  <si>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</si>
  <si>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100358</t>
  </si>
  <si>
    <t>Suzlon Energy Ltd.</t>
  </si>
  <si>
    <t>INE040H01021</t>
  </si>
  <si>
    <t>100127</t>
  </si>
  <si>
    <t>CG Power and Industrial Solutions Ltd.</t>
  </si>
  <si>
    <t>INE067A01029</t>
  </si>
  <si>
    <t>100575</t>
  </si>
  <si>
    <t>BSE Ltd.</t>
  </si>
  <si>
    <t>INE118H01025</t>
  </si>
  <si>
    <t>101617</t>
  </si>
  <si>
    <t>Macrotech Developers Ltd.</t>
  </si>
  <si>
    <t>INE670K01029</t>
  </si>
  <si>
    <t>100122</t>
  </si>
  <si>
    <t>INE692A01016</t>
  </si>
  <si>
    <t>100056</t>
  </si>
  <si>
    <t>Supreme Industries Ltd.</t>
  </si>
  <si>
    <t>INE195A01028</t>
  </si>
  <si>
    <t>100117</t>
  </si>
  <si>
    <t>Tata Elxsi Ltd.</t>
  </si>
  <si>
    <t>INE670A01012</t>
  </si>
  <si>
    <t>100461</t>
  </si>
  <si>
    <t>Astral Ltd.</t>
  </si>
  <si>
    <t>INE006I01046</t>
  </si>
  <si>
    <t>100872</t>
  </si>
  <si>
    <t>KPIT Technologies Ltd.</t>
  </si>
  <si>
    <t>INE04I401011</t>
  </si>
  <si>
    <t>100362</t>
  </si>
  <si>
    <t>JSW Energy Ltd.</t>
  </si>
  <si>
    <t>INE121E01018</t>
  </si>
  <si>
    <t>100746</t>
  </si>
  <si>
    <t>KEI Industries Ltd.</t>
  </si>
  <si>
    <t>INE878B01027</t>
  </si>
  <si>
    <t>100118</t>
  </si>
  <si>
    <t>Tata Chemicals Ltd.</t>
  </si>
  <si>
    <t>INE092A01019</t>
  </si>
  <si>
    <t>100913</t>
  </si>
  <si>
    <t>Rail Vikas Nigam Ltd.</t>
  </si>
  <si>
    <t>INE415G01027</t>
  </si>
  <si>
    <t>INE511C01022</t>
  </si>
  <si>
    <t>101574</t>
  </si>
  <si>
    <t>Linde India Ltd.</t>
  </si>
  <si>
    <t>INE473A01011</t>
  </si>
  <si>
    <t>101670</t>
  </si>
  <si>
    <t>Patanjali Foods Ltd.</t>
  </si>
  <si>
    <t>INE619A01035</t>
  </si>
  <si>
    <t>100939</t>
  </si>
  <si>
    <t>Gujarat Fluorochemicals Ltd.</t>
  </si>
  <si>
    <t>INE09N301011</t>
  </si>
  <si>
    <t>101396</t>
  </si>
  <si>
    <t>One 97 Communications Ltd.</t>
  </si>
  <si>
    <t>INE982J01020</t>
  </si>
  <si>
    <t>100356</t>
  </si>
  <si>
    <t>Ajanta Pharma Ltd.</t>
  </si>
  <si>
    <t>INE031B01049</t>
  </si>
  <si>
    <t>101255</t>
  </si>
  <si>
    <t>Kalyan Jewellers India Ltd.</t>
  </si>
  <si>
    <t>INE303R01014</t>
  </si>
  <si>
    <t>100151</t>
  </si>
  <si>
    <t>3M India Ltd.</t>
  </si>
  <si>
    <t>INE470A01017</t>
  </si>
  <si>
    <t>100412</t>
  </si>
  <si>
    <t>SJVN Ltd.</t>
  </si>
  <si>
    <t>INE002L01015</t>
  </si>
  <si>
    <t>100283</t>
  </si>
  <si>
    <t>Honeywell Automation India Ltd.</t>
  </si>
  <si>
    <t>INE671A01010</t>
  </si>
  <si>
    <t>100733</t>
  </si>
  <si>
    <t>General Insurance Corporation of India</t>
  </si>
  <si>
    <t>INE481Y01014</t>
  </si>
  <si>
    <t>101674</t>
  </si>
  <si>
    <t>Bharat Dynamics Ltd.</t>
  </si>
  <si>
    <t>INE171Z01018</t>
  </si>
  <si>
    <t>101432</t>
  </si>
  <si>
    <t>Star Health &amp; Allied Insurance Co. Ltd.</t>
  </si>
  <si>
    <t>INE575P01011</t>
  </si>
  <si>
    <t>100225</t>
  </si>
  <si>
    <t>Hindustan Zinc Ltd.</t>
  </si>
  <si>
    <t>INE267A01025</t>
  </si>
  <si>
    <t>101730</t>
  </si>
  <si>
    <t>Lloyds Metals And Energy Ltd.</t>
  </si>
  <si>
    <t>INE281B01032</t>
  </si>
  <si>
    <t>100031</t>
  </si>
  <si>
    <t>Bayer Cropscience Ltd.</t>
  </si>
  <si>
    <t>INE462A01022</t>
  </si>
  <si>
    <t>100456</t>
  </si>
  <si>
    <t>INE457A01014</t>
  </si>
  <si>
    <t>100774</t>
  </si>
  <si>
    <t>INE763G01038</t>
  </si>
  <si>
    <t>101344</t>
  </si>
  <si>
    <t>Devyani International Ltd.</t>
  </si>
  <si>
    <t>INE872J01023</t>
  </si>
  <si>
    <t>101184</t>
  </si>
  <si>
    <t>Mazagon Dock Shipbuilders Ltd.</t>
  </si>
  <si>
    <t>INE249Z01012</t>
  </si>
  <si>
    <t>100759</t>
  </si>
  <si>
    <t>The New India Assurance Co. Ltd.</t>
  </si>
  <si>
    <t>INE470Y01017</t>
  </si>
  <si>
    <t>100068</t>
  </si>
  <si>
    <t>Kansai Nerolac Paints Ltd.</t>
  </si>
  <si>
    <t>INE531A01024</t>
  </si>
  <si>
    <t>101668</t>
  </si>
  <si>
    <t>Adani Wilmar Ltd.</t>
  </si>
  <si>
    <t>INE699H01024</t>
  </si>
  <si>
    <t>100059</t>
  </si>
  <si>
    <t>INE233A01035</t>
  </si>
  <si>
    <t>100079</t>
  </si>
  <si>
    <t>INE008A01015</t>
  </si>
  <si>
    <t>101152</t>
  </si>
  <si>
    <t>Sumitomo Chemical India Ltd.</t>
  </si>
  <si>
    <t>INE258G01013</t>
  </si>
  <si>
    <t>101680</t>
  </si>
  <si>
    <t>The Fertilisers And Chemicals Travancore Ltd.</t>
  </si>
  <si>
    <t>INE188A01015</t>
  </si>
  <si>
    <t>101433</t>
  </si>
  <si>
    <t>Metro Brands Ltd.</t>
  </si>
  <si>
    <t>INE317I01021</t>
  </si>
  <si>
    <t>662</t>
  </si>
  <si>
    <t>SBI Nifty Smallcap 250 Index Fund</t>
  </si>
  <si>
    <t>100238</t>
  </si>
  <si>
    <t>Cyient Ltd.</t>
  </si>
  <si>
    <t>INE136B01020</t>
  </si>
  <si>
    <t>101632</t>
  </si>
  <si>
    <t>Angel One Ltd.</t>
  </si>
  <si>
    <t>INE732I01013</t>
  </si>
  <si>
    <t>100661</t>
  </si>
  <si>
    <t>Central Depository Services (I) Ltd.</t>
  </si>
  <si>
    <t>INE736A01011</t>
  </si>
  <si>
    <t>100900</t>
  </si>
  <si>
    <t>Sonata Software Ltd.</t>
  </si>
  <si>
    <t>INE269A01021</t>
  </si>
  <si>
    <t>100533</t>
  </si>
  <si>
    <t>Radico Khaitan Ltd.</t>
  </si>
  <si>
    <t>INE944F01028</t>
  </si>
  <si>
    <t>100517</t>
  </si>
  <si>
    <t>Redington Ltd.</t>
  </si>
  <si>
    <t>INE891D01026</t>
  </si>
  <si>
    <t>100632</t>
  </si>
  <si>
    <t>Apar Industries Ltd.</t>
  </si>
  <si>
    <t>INE372A01015</t>
  </si>
  <si>
    <t>100229</t>
  </si>
  <si>
    <t>NCC Ltd.</t>
  </si>
  <si>
    <t>INE868B01028</t>
  </si>
  <si>
    <t>100220</t>
  </si>
  <si>
    <t>Cholamandalam Financial Holdings Ltd.</t>
  </si>
  <si>
    <t>INE149A01033</t>
  </si>
  <si>
    <t>100052</t>
  </si>
  <si>
    <t>INE017A01032</t>
  </si>
  <si>
    <t>101292</t>
  </si>
  <si>
    <t>Intellect Design Arena Ltd.</t>
  </si>
  <si>
    <t>INE306R01017</t>
  </si>
  <si>
    <t>100253</t>
  </si>
  <si>
    <t>Amara Raja Energy &amp; Mobility Ltd.</t>
  </si>
  <si>
    <t>INE885A01032</t>
  </si>
  <si>
    <t>101698</t>
  </si>
  <si>
    <t>Swan Energy Ltd.</t>
  </si>
  <si>
    <t>INE665A01038</t>
  </si>
  <si>
    <t>100152</t>
  </si>
  <si>
    <t>Castrol India Ltd.</t>
  </si>
  <si>
    <t>INE172A01027</t>
  </si>
  <si>
    <t>100281</t>
  </si>
  <si>
    <t>Century Textiles &amp; Industries Ltd.</t>
  </si>
  <si>
    <t>INE055A01016</t>
  </si>
  <si>
    <t>Paper, Forest &amp; Jute Products</t>
  </si>
  <si>
    <t>100906</t>
  </si>
  <si>
    <t>360 ONE WAM Ltd.</t>
  </si>
  <si>
    <t>INE466L01038</t>
  </si>
  <si>
    <t>101783</t>
  </si>
  <si>
    <t>Five Star Business Finance Ltd.</t>
  </si>
  <si>
    <t>INE128S01021</t>
  </si>
  <si>
    <t>100061</t>
  </si>
  <si>
    <t>KEC International Ltd.</t>
  </si>
  <si>
    <t>INE389H01022</t>
  </si>
  <si>
    <t>101681</t>
  </si>
  <si>
    <t>HFCL Ltd.</t>
  </si>
  <si>
    <t>INE548A01028</t>
  </si>
  <si>
    <t>100710</t>
  </si>
  <si>
    <t>Tata Investment Corporation Ltd.</t>
  </si>
  <si>
    <t>INE672A01018</t>
  </si>
  <si>
    <t>100324</t>
  </si>
  <si>
    <t>NBCC (India) Ltd.</t>
  </si>
  <si>
    <t>INE095N01031</t>
  </si>
  <si>
    <t>101623</t>
  </si>
  <si>
    <t>Piramal Pharma Ltd.</t>
  </si>
  <si>
    <t>INE0DK501011</t>
  </si>
  <si>
    <t>101689</t>
  </si>
  <si>
    <t>Olectra Greentech Ltd.</t>
  </si>
  <si>
    <t>INE260D01016</t>
  </si>
  <si>
    <t>101962</t>
  </si>
  <si>
    <t>Kaynes Technology India Ltd.</t>
  </si>
  <si>
    <t>INE918Z01012</t>
  </si>
  <si>
    <t>101210</t>
  </si>
  <si>
    <t>Credit Access Grameen Ltd.</t>
  </si>
  <si>
    <t>INE741K01010</t>
  </si>
  <si>
    <t>100156</t>
  </si>
  <si>
    <t>Finolex Cables Ltd.</t>
  </si>
  <si>
    <t>INE235A01022</t>
  </si>
  <si>
    <t>100134</t>
  </si>
  <si>
    <t>Inox Wind Ltd.</t>
  </si>
  <si>
    <t>INE066P01011</t>
  </si>
  <si>
    <t>100449</t>
  </si>
  <si>
    <t>Indiabulls Housing Finance Ltd.</t>
  </si>
  <si>
    <t>INE148I01020</t>
  </si>
  <si>
    <t>100268</t>
  </si>
  <si>
    <t>NLC India Ltd.</t>
  </si>
  <si>
    <t>INE589A01014</t>
  </si>
  <si>
    <t>100827</t>
  </si>
  <si>
    <t>Ircon International Ltd.</t>
  </si>
  <si>
    <t>INE962Y01021</t>
  </si>
  <si>
    <t>101690</t>
  </si>
  <si>
    <t>Polymedicure Ltd.</t>
  </si>
  <si>
    <t>INE205C01021</t>
  </si>
  <si>
    <t>Healthcare Equipment &amp; Supplies</t>
  </si>
  <si>
    <t>100294</t>
  </si>
  <si>
    <t>IIFL Finance Ltd.</t>
  </si>
  <si>
    <t>INE530B01024</t>
  </si>
  <si>
    <t>100261</t>
  </si>
  <si>
    <t>Ramkrishna Forgings Ltd.</t>
  </si>
  <si>
    <t>INE399G01023</t>
  </si>
  <si>
    <t>101081</t>
  </si>
  <si>
    <t>Suven Pharmaceuticals Ltd.</t>
  </si>
  <si>
    <t>INE03QK01018</t>
  </si>
  <si>
    <t>100828</t>
  </si>
  <si>
    <t>Zensar Technologies Ltd.</t>
  </si>
  <si>
    <t>INE520A01027</t>
  </si>
  <si>
    <t>101496</t>
  </si>
  <si>
    <t>Sapphire Foods India Ltd.</t>
  </si>
  <si>
    <t>INE806T01012</t>
  </si>
  <si>
    <t>100728</t>
  </si>
  <si>
    <t>Welspun Corp Ltd.</t>
  </si>
  <si>
    <t>INE191B01025</t>
  </si>
  <si>
    <t>100755</t>
  </si>
  <si>
    <t>Amber Enterprises India Ltd.</t>
  </si>
  <si>
    <t>INE371P01015</t>
  </si>
  <si>
    <t>100752</t>
  </si>
  <si>
    <t>Praj Industries Ltd.</t>
  </si>
  <si>
    <t>INE074A01025</t>
  </si>
  <si>
    <t>100170</t>
  </si>
  <si>
    <t>Titagarh Rail Systems Ltd.</t>
  </si>
  <si>
    <t>INE615H01020</t>
  </si>
  <si>
    <t>101803</t>
  </si>
  <si>
    <t>Kfin Technologies Ltd.</t>
  </si>
  <si>
    <t>INE138Y01010</t>
  </si>
  <si>
    <t>100477</t>
  </si>
  <si>
    <t>INE572E01012</t>
  </si>
  <si>
    <t>100636</t>
  </si>
  <si>
    <t>Himadri Speciality Chemical Ltd.</t>
  </si>
  <si>
    <t>INE019C01026</t>
  </si>
  <si>
    <t>100667</t>
  </si>
  <si>
    <t>Cochin Shipyard Ltd.</t>
  </si>
  <si>
    <t>INE704P01025</t>
  </si>
  <si>
    <t>100263</t>
  </si>
  <si>
    <t>BEML Ltd.</t>
  </si>
  <si>
    <t>INE258A01016</t>
  </si>
  <si>
    <t>100542</t>
  </si>
  <si>
    <t>INE301A01014</t>
  </si>
  <si>
    <t>100102</t>
  </si>
  <si>
    <t>Jyothy Laboratories Ltd.</t>
  </si>
  <si>
    <t>INE668F01031</t>
  </si>
  <si>
    <t>100148</t>
  </si>
  <si>
    <t>INE338I01027</t>
  </si>
  <si>
    <t>100311</t>
  </si>
  <si>
    <t>Asahi India Glass Ltd.</t>
  </si>
  <si>
    <t>INE439A01020</t>
  </si>
  <si>
    <t>101699</t>
  </si>
  <si>
    <t>Tanla Solutions Ltd.</t>
  </si>
  <si>
    <t>INE483C01032</t>
  </si>
  <si>
    <t>101489</t>
  </si>
  <si>
    <t>Data Patterns (India) Ltd.</t>
  </si>
  <si>
    <t>INE0IX101010</t>
  </si>
  <si>
    <t>100045</t>
  </si>
  <si>
    <t>Gujarat Pipavav Port Ltd.</t>
  </si>
  <si>
    <t>INE517F01014</t>
  </si>
  <si>
    <t>100938</t>
  </si>
  <si>
    <t>Sterling &amp; Wilson Solar Ltd.</t>
  </si>
  <si>
    <t>INE00M201021</t>
  </si>
  <si>
    <t>100417</t>
  </si>
  <si>
    <t>CEAT Ltd.</t>
  </si>
  <si>
    <t>INE482A01020</t>
  </si>
  <si>
    <t>100745</t>
  </si>
  <si>
    <t>Aegis Logistics Ltd.</t>
  </si>
  <si>
    <t>INE208C01025</t>
  </si>
  <si>
    <t>100072</t>
  </si>
  <si>
    <t>Action Construction Equipment Ltd.</t>
  </si>
  <si>
    <t>INE731H01025</t>
  </si>
  <si>
    <t>100069</t>
  </si>
  <si>
    <t>CIE Automotive India Ltd.</t>
  </si>
  <si>
    <t>INE536H01010</t>
  </si>
  <si>
    <t>100129</t>
  </si>
  <si>
    <t>Engineers India Ltd.</t>
  </si>
  <si>
    <t>INE510A01028</t>
  </si>
  <si>
    <t>101616</t>
  </si>
  <si>
    <t>Affle (India) Ltd.</t>
  </si>
  <si>
    <t>INE00WC01027</t>
  </si>
  <si>
    <t>100074</t>
  </si>
  <si>
    <t>JK Lakshmi Cement Ltd.</t>
  </si>
  <si>
    <t>INE786A01032</t>
  </si>
  <si>
    <t>101847</t>
  </si>
  <si>
    <t>Tamilnad Mercantile Bank Ltd.</t>
  </si>
  <si>
    <t>INE668A01016</t>
  </si>
  <si>
    <t>100051</t>
  </si>
  <si>
    <t>Alembic Pharmaceuticals Ltd.</t>
  </si>
  <si>
    <t>INE901L01018</t>
  </si>
  <si>
    <t>101723</t>
  </si>
  <si>
    <t>Jai Balaji Industries Ltd.</t>
  </si>
  <si>
    <t>INE091G01018</t>
  </si>
  <si>
    <t>101176</t>
  </si>
  <si>
    <t>Happiest Minds Technologies Ltd.</t>
  </si>
  <si>
    <t>INE419U01012</t>
  </si>
  <si>
    <t>100633</t>
  </si>
  <si>
    <t>Gillette India Ltd.</t>
  </si>
  <si>
    <t>INE322A01010</t>
  </si>
  <si>
    <t>100233</t>
  </si>
  <si>
    <t>eClerx Services Ltd.</t>
  </si>
  <si>
    <t>INE738I01010</t>
  </si>
  <si>
    <t>102094</t>
  </si>
  <si>
    <t>HBL Power Systems Ltd.</t>
  </si>
  <si>
    <t>INE292B01021</t>
  </si>
  <si>
    <t>101963</t>
  </si>
  <si>
    <t>Usha Martin Ltd.</t>
  </si>
  <si>
    <t>INE228A01035</t>
  </si>
  <si>
    <t>101677</t>
  </si>
  <si>
    <t>Capri Global Capital Ltd.</t>
  </si>
  <si>
    <t>INE180C01042</t>
  </si>
  <si>
    <t>100228</t>
  </si>
  <si>
    <t>The Jammu &amp; Kashmir Bank Ltd.</t>
  </si>
  <si>
    <t>INE168A01041</t>
  </si>
  <si>
    <t>100697</t>
  </si>
  <si>
    <t>Jindal Saw Ltd.</t>
  </si>
  <si>
    <t>INE324A01024</t>
  </si>
  <si>
    <t>101701</t>
  </si>
  <si>
    <t>Tejas Networks Ltd.</t>
  </si>
  <si>
    <t>INE010J01012</t>
  </si>
  <si>
    <t>Telecom - Equipment &amp; Accessories</t>
  </si>
  <si>
    <t>100255</t>
  </si>
  <si>
    <t>PNC Infratech Ltd.</t>
  </si>
  <si>
    <t>INE195J01029</t>
  </si>
  <si>
    <t>100444</t>
  </si>
  <si>
    <t>PCBL Ltd.</t>
  </si>
  <si>
    <t>INE602A01031</t>
  </si>
  <si>
    <t>101726</t>
  </si>
  <si>
    <t>Jupiter Wagons Ltd.</t>
  </si>
  <si>
    <t>INE209L01016</t>
  </si>
  <si>
    <t>101684</t>
  </si>
  <si>
    <t>Indian Overseas Bank</t>
  </si>
  <si>
    <t>INE565A01014</t>
  </si>
  <si>
    <t>100342</t>
  </si>
  <si>
    <t>Vardhman Textiles Ltd.</t>
  </si>
  <si>
    <t>INE825A01020</t>
  </si>
  <si>
    <t>100741</t>
  </si>
  <si>
    <t>Trident Ltd.</t>
  </si>
  <si>
    <t>INE064C01022</t>
  </si>
  <si>
    <t>100897</t>
  </si>
  <si>
    <t>Metropolis Healthcare Ltd.</t>
  </si>
  <si>
    <t>INE112L01020</t>
  </si>
  <si>
    <t>100265</t>
  </si>
  <si>
    <t>Gujarat State Fertilizers &amp; Chemicals Ltd.</t>
  </si>
  <si>
    <t>INE026A01025</t>
  </si>
  <si>
    <t>100638</t>
  </si>
  <si>
    <t>Godfrey Phillips India Ltd.</t>
  </si>
  <si>
    <t>INE260B01028</t>
  </si>
  <si>
    <t>100573</t>
  </si>
  <si>
    <t>Chennai Petroleum Corporation Ltd.</t>
  </si>
  <si>
    <t>INE178A01016</t>
  </si>
  <si>
    <t>100411</t>
  </si>
  <si>
    <t>Jubilant Pharmova Ltd.</t>
  </si>
  <si>
    <t>INE700A01033</t>
  </si>
  <si>
    <t>100470</t>
  </si>
  <si>
    <t>Schneider Electric Infrastructure Ltd.</t>
  </si>
  <si>
    <t>INE839M01018</t>
  </si>
  <si>
    <t>101177</t>
  </si>
  <si>
    <t>Route Mobile Ltd.</t>
  </si>
  <si>
    <t>INE450U01017</t>
  </si>
  <si>
    <t>100057</t>
  </si>
  <si>
    <t>Elecon Engineering Company Ltd.</t>
  </si>
  <si>
    <t>INE205B01023</t>
  </si>
  <si>
    <t>101228</t>
  </si>
  <si>
    <t>Home First Finance Company India Ltd.</t>
  </si>
  <si>
    <t>INE481N01025</t>
  </si>
  <si>
    <t>100585</t>
  </si>
  <si>
    <t>DCM Shriram Ltd.</t>
  </si>
  <si>
    <t>INE499A01024</t>
  </si>
  <si>
    <t>102095</t>
  </si>
  <si>
    <t>Nuvama Wealth Management Ltd.</t>
  </si>
  <si>
    <t>INE531F01015</t>
  </si>
  <si>
    <t>101168</t>
  </si>
  <si>
    <t>GMM Pfaudler Ltd.</t>
  </si>
  <si>
    <t>INE541A01023</t>
  </si>
  <si>
    <t>101284</t>
  </si>
  <si>
    <t>Craftsman Automation Ltd.</t>
  </si>
  <si>
    <t>INE00LO01017</t>
  </si>
  <si>
    <t>100440</t>
  </si>
  <si>
    <t>Birla Corporation Ltd.</t>
  </si>
  <si>
    <t>INE340A01012</t>
  </si>
  <si>
    <t>100406</t>
  </si>
  <si>
    <t>KSB Ltd.</t>
  </si>
  <si>
    <t>INE999A01015</t>
  </si>
  <si>
    <t>100707</t>
  </si>
  <si>
    <t>Cera Sanitaryware Ltd.</t>
  </si>
  <si>
    <t>INE739E01017</t>
  </si>
  <si>
    <t>101380</t>
  </si>
  <si>
    <t>Godawari Power &amp; Ispat Ltd.</t>
  </si>
  <si>
    <t>INE177H01021</t>
  </si>
  <si>
    <t>100901</t>
  </si>
  <si>
    <t>Mastek Ltd.</t>
  </si>
  <si>
    <t>INE759A01021</t>
  </si>
  <si>
    <t>100434</t>
  </si>
  <si>
    <t>Century Plyboards (India) Ltd.</t>
  </si>
  <si>
    <t>INE348B01021</t>
  </si>
  <si>
    <t>100015</t>
  </si>
  <si>
    <t>Mangalore Refinery and Petrochemicals Ltd.</t>
  </si>
  <si>
    <t>INE103A01014</t>
  </si>
  <si>
    <t>100662</t>
  </si>
  <si>
    <t>Eris Lifesciences Ltd.</t>
  </si>
  <si>
    <t>INE406M01024</t>
  </si>
  <si>
    <t>101671</t>
  </si>
  <si>
    <t>Tata Teleservices Ltd.</t>
  </si>
  <si>
    <t>INE517B01013</t>
  </si>
  <si>
    <t>100327</t>
  </si>
  <si>
    <t>Welspun Living Ltd.</t>
  </si>
  <si>
    <t>INE192B01031</t>
  </si>
  <si>
    <t>100093</t>
  </si>
  <si>
    <t>Blue Dart Express Ltd.</t>
  </si>
  <si>
    <t>INE233B01017</t>
  </si>
  <si>
    <t>101676</t>
  </si>
  <si>
    <t>Central Bank of India</t>
  </si>
  <si>
    <t>INE483A01010</t>
  </si>
  <si>
    <t>101207</t>
  </si>
  <si>
    <t>Restaurant Brands Asia Ltd.</t>
  </si>
  <si>
    <t>INE07T201019</t>
  </si>
  <si>
    <t>100691</t>
  </si>
  <si>
    <t>BLS International Services Ltd.</t>
  </si>
  <si>
    <t>INE153T01027</t>
  </si>
  <si>
    <t>101399</t>
  </si>
  <si>
    <t>Latent View Analytics Ltd.</t>
  </si>
  <si>
    <t>INE0I7C01011</t>
  </si>
  <si>
    <t>102013</t>
  </si>
  <si>
    <t>Honasa Consumer Ltd.</t>
  </si>
  <si>
    <t>INE0J5401028</t>
  </si>
  <si>
    <t>100423</t>
  </si>
  <si>
    <t>Maharashtra Seamless Ltd.</t>
  </si>
  <si>
    <t>INE271B01025</t>
  </si>
  <si>
    <t>100369</t>
  </si>
  <si>
    <t>Rajesh Exports Ltd.</t>
  </si>
  <si>
    <t>INE343B01030</t>
  </si>
  <si>
    <t>100653</t>
  </si>
  <si>
    <t>Deepak Fertilizers and Petrochemicals Corporation Ltd.</t>
  </si>
  <si>
    <t>INE501A01019</t>
  </si>
  <si>
    <t>101259</t>
  </si>
  <si>
    <t>Safari Industries (India) Ltd.</t>
  </si>
  <si>
    <t>INE429E01023</t>
  </si>
  <si>
    <t>100909</t>
  </si>
  <si>
    <t>AstraZeneca Pharma India Ltd.</t>
  </si>
  <si>
    <t>INE203A01020</t>
  </si>
  <si>
    <t>100544</t>
  </si>
  <si>
    <t>Quess Corp Ltd.</t>
  </si>
  <si>
    <t>INE615P01015</t>
  </si>
  <si>
    <t>101229</t>
  </si>
  <si>
    <t>Jubilant Ingrevia Ltd.</t>
  </si>
  <si>
    <t>INE0BY001018</t>
  </si>
  <si>
    <t>101181</t>
  </si>
  <si>
    <t>UTI Asset Management Co. Ltd.</t>
  </si>
  <si>
    <t>INE094J01016</t>
  </si>
  <si>
    <t>100738</t>
  </si>
  <si>
    <t>Minda Corporation Ltd.</t>
  </si>
  <si>
    <t>INE842C01021</t>
  </si>
  <si>
    <t>101235</t>
  </si>
  <si>
    <t>MTAR technologies Ltd.</t>
  </si>
  <si>
    <t>INE864I01014</t>
  </si>
  <si>
    <t>102096</t>
  </si>
  <si>
    <t>Signatureglobal (India) Ltd.</t>
  </si>
  <si>
    <t>INE903U01023</t>
  </si>
  <si>
    <t>101703</t>
  </si>
  <si>
    <t>Alok Industries Ltd.</t>
  </si>
  <si>
    <t>INE270A01029</t>
  </si>
  <si>
    <t>101482</t>
  </si>
  <si>
    <t>JBM Auto Ltd.</t>
  </si>
  <si>
    <t>INE927D01044</t>
  </si>
  <si>
    <t>100038</t>
  </si>
  <si>
    <t>INE886H01027</t>
  </si>
  <si>
    <t>101930</t>
  </si>
  <si>
    <t>Concord Biotech Ltd.</t>
  </si>
  <si>
    <t>INE338H01029</t>
  </si>
  <si>
    <t>101237</t>
  </si>
  <si>
    <t>Railtel Corporation of India Ltd.</t>
  </si>
  <si>
    <t>INE0DD101019</t>
  </si>
  <si>
    <t>100671</t>
  </si>
  <si>
    <t>HEG Ltd.</t>
  </si>
  <si>
    <t>INE545A01016</t>
  </si>
  <si>
    <t>101693</t>
  </si>
  <si>
    <t>Shree Renuka Sugars Ltd.</t>
  </si>
  <si>
    <t>INE087H01022</t>
  </si>
  <si>
    <t>101293</t>
  </si>
  <si>
    <t>UCO Bank</t>
  </si>
  <si>
    <t>INE691A01018</t>
  </si>
  <si>
    <t>101786</t>
  </si>
  <si>
    <t>Bikaji Foods International Ltd.</t>
  </si>
  <si>
    <t>INE00E101023</t>
  </si>
  <si>
    <t>100783</t>
  </si>
  <si>
    <t>JM Financial Ltd.</t>
  </si>
  <si>
    <t>INE780C01023</t>
  </si>
  <si>
    <t>101312</t>
  </si>
  <si>
    <t>Clean Science &amp; Technology Ltd.</t>
  </si>
  <si>
    <t>INE227W01023</t>
  </si>
  <si>
    <t>101947</t>
  </si>
  <si>
    <t>R R Kabel Ltd.</t>
  </si>
  <si>
    <t>INE777K01022</t>
  </si>
  <si>
    <t>100016</t>
  </si>
  <si>
    <t>Gujarat Mineral Development Corporation Ltd.</t>
  </si>
  <si>
    <t>INE131A01031</t>
  </si>
  <si>
    <t>100366</t>
  </si>
  <si>
    <t>Sun Pharma Advanced Research Company Ltd.</t>
  </si>
  <si>
    <t>INE232I01014</t>
  </si>
  <si>
    <t>100297</t>
  </si>
  <si>
    <t>The Bombay Burmah Trading Corporation Ltd.</t>
  </si>
  <si>
    <t>INE050A01025</t>
  </si>
  <si>
    <t>101618</t>
  </si>
  <si>
    <t>Syrma SGS Technology Ltd.</t>
  </si>
  <si>
    <t>INE0DYJ01015</t>
  </si>
  <si>
    <t>100337</t>
  </si>
  <si>
    <t>Triveni Engineering &amp; Industries Ltd.</t>
  </si>
  <si>
    <t>INE256C01024</t>
  </si>
  <si>
    <t>102093</t>
  </si>
  <si>
    <t>Cello World Ltd.</t>
  </si>
  <si>
    <t>INE0LMW01024</t>
  </si>
  <si>
    <t>100136</t>
  </si>
  <si>
    <t>Mahindra Holidays &amp; Resorts India Ltd.</t>
  </si>
  <si>
    <t>INE998I01010</t>
  </si>
  <si>
    <t>101289</t>
  </si>
  <si>
    <t>SAREGAMA India Ltd.</t>
  </si>
  <si>
    <t>INE979A01025</t>
  </si>
  <si>
    <t>100476</t>
  </si>
  <si>
    <t>Caplin Point Laboratories Ltd.</t>
  </si>
  <si>
    <t>INE475E01026</t>
  </si>
  <si>
    <t>100914</t>
  </si>
  <si>
    <t>Alkyl Amines Chemicals Ltd.</t>
  </si>
  <si>
    <t>INE150B01039</t>
  </si>
  <si>
    <t>101258</t>
  </si>
  <si>
    <t>Easy Trip Planners Ltd.</t>
  </si>
  <si>
    <t>INE07O001026</t>
  </si>
  <si>
    <t>100199</t>
  </si>
  <si>
    <t>Jk Paper Ltd.</t>
  </si>
  <si>
    <t>INE789E01012</t>
  </si>
  <si>
    <t>101685</t>
  </si>
  <si>
    <t>ITI Ltd.</t>
  </si>
  <si>
    <t>INE248A01017</t>
  </si>
  <si>
    <t>101413</t>
  </si>
  <si>
    <t>C.E.Info Systems Ltd.</t>
  </si>
  <si>
    <t>INE0BV301023</t>
  </si>
  <si>
    <t>101694</t>
  </si>
  <si>
    <t>RattanIndia Enterprises Ltd.</t>
  </si>
  <si>
    <t>INE834M01019</t>
  </si>
  <si>
    <t>100472</t>
  </si>
  <si>
    <t>EPL Ltd.</t>
  </si>
  <si>
    <t>INE255A01020</t>
  </si>
  <si>
    <t>101564</t>
  </si>
  <si>
    <t>Borosil Renewables Ltd.</t>
  </si>
  <si>
    <t>INE666D01022</t>
  </si>
  <si>
    <t>101692</t>
  </si>
  <si>
    <t>Prince Pipes and Fittings Ltd.</t>
  </si>
  <si>
    <t>INE689W01016</t>
  </si>
  <si>
    <t>101061</t>
  </si>
  <si>
    <t>Ujjivan Small Finance Bank Ltd.</t>
  </si>
  <si>
    <t>INE551W01018</t>
  </si>
  <si>
    <t>101673</t>
  </si>
  <si>
    <t>Balaji Telefilms Ltd.</t>
  </si>
  <si>
    <t>INE050E01027</t>
  </si>
  <si>
    <t>100718</t>
  </si>
  <si>
    <t>INE870H01013</t>
  </si>
  <si>
    <t>100287</t>
  </si>
  <si>
    <t>Allcargo Logistics Ltd.</t>
  </si>
  <si>
    <t>INE418H01029</t>
  </si>
  <si>
    <t>101697</t>
  </si>
  <si>
    <t>Sunteck Realty Ltd.</t>
  </si>
  <si>
    <t>INE805D01034</t>
  </si>
  <si>
    <t>101103</t>
  </si>
  <si>
    <t>FDC Ltd.</t>
  </si>
  <si>
    <t>INE258B01022</t>
  </si>
  <si>
    <t>101672</t>
  </si>
  <si>
    <t>Anupam Rasayan India Ltd.</t>
  </si>
  <si>
    <t>INE930P01018</t>
  </si>
  <si>
    <t>101702</t>
  </si>
  <si>
    <t>Vaibhav Global Ltd.</t>
  </si>
  <si>
    <t>INE884A01027</t>
  </si>
  <si>
    <t>100740</t>
  </si>
  <si>
    <t>Sterlite Technologies Ltd.</t>
  </si>
  <si>
    <t>INE089C01029</t>
  </si>
  <si>
    <t>101242</t>
  </si>
  <si>
    <t>Laxmi Organic Industries Ltd.</t>
  </si>
  <si>
    <t>INE576O01020</t>
  </si>
  <si>
    <t>100810</t>
  </si>
  <si>
    <t>Varroc Engineering Ltd.</t>
  </si>
  <si>
    <t>INE665L01035</t>
  </si>
  <si>
    <t>101687</t>
  </si>
  <si>
    <t>KRBL Ltd.</t>
  </si>
  <si>
    <t>INE001B01026</t>
  </si>
  <si>
    <t>100375</t>
  </si>
  <si>
    <t>Just Dial Ltd.</t>
  </si>
  <si>
    <t>INE599M01018</t>
  </si>
  <si>
    <t>100655</t>
  </si>
  <si>
    <t>Rashtriya Chemicals and Fertilizers Ltd.</t>
  </si>
  <si>
    <t>INE027A01015</t>
  </si>
  <si>
    <t>101491</t>
  </si>
  <si>
    <t>Glenmark Life Sciences Ltd.</t>
  </si>
  <si>
    <t>INE03Q201024</t>
  </si>
  <si>
    <t>101932</t>
  </si>
  <si>
    <t>TVS Supply Chain Solutions Ltd.</t>
  </si>
  <si>
    <t>INE395N01027</t>
  </si>
  <si>
    <t>101688</t>
  </si>
  <si>
    <t>MMTC LTD</t>
  </si>
  <si>
    <t>INE123F01029</t>
  </si>
  <si>
    <t>663</t>
  </si>
  <si>
    <t>SBI CRISIL IBX Gilt Index- June 2036 Fund</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</si>
  <si>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</si>
  <si>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</si>
  <si>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</si>
  <si>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</si>
  <si>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</si>
  <si>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</si>
  <si>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</si>
  <si>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</si>
  <si>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</si>
  <si>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</si>
  <si>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</si>
  <si>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</si>
  <si>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</si>
  <si>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</si>
  <si>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</si>
  <si>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</si>
  <si>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</si>
  <si>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</si>
  <si>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</si>
  <si>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</si>
  <si>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</si>
  <si>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</si>
  <si>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</si>
  <si>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</si>
  <si>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</si>
  <si>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</si>
  <si>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</si>
  <si>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</si>
  <si>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</si>
  <si>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</si>
  <si>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</si>
  <si>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</si>
  <si>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</si>
  <si>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</si>
  <si>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</si>
  <si>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</si>
  <si>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</si>
  <si>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</si>
  <si>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</si>
  <si>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</si>
  <si>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</si>
  <si>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</si>
  <si>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</si>
  <si>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</si>
  <si>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</si>
  <si>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</si>
  <si>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</si>
  <si>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</si>
  <si>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</si>
  <si>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</si>
  <si>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</si>
  <si>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</si>
  <si>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</si>
  <si>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</si>
  <si>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</si>
  <si>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</si>
  <si>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</si>
  <si>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</si>
  <si>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900159</t>
  </si>
  <si>
    <t>6.76% CGL 2061</t>
  </si>
  <si>
    <t>IN0020200401</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</si>
  <si>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</si>
  <si>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</si>
  <si>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</si>
  <si>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</si>
  <si>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</si>
  <si>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</si>
  <si>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</si>
  <si>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</si>
  <si>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</si>
  <si>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</si>
  <si>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</si>
  <si>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</si>
  <si>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</si>
  <si>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</si>
  <si>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</si>
  <si>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</si>
  <si>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</si>
  <si>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</si>
  <si>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</si>
  <si>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</si>
  <si>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</si>
  <si>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</si>
  <si>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</si>
  <si>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</si>
  <si>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</si>
  <si>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</si>
  <si>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</si>
  <si>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</si>
  <si>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</si>
  <si>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</si>
  <si>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703782</t>
  </si>
  <si>
    <t>INE556F08KB4</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</si>
  <si>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</si>
  <si>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</si>
  <si>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</si>
  <si>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</si>
  <si>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</si>
  <si>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</si>
  <si>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</si>
  <si>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</si>
  <si>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</si>
  <si>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</si>
  <si>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</si>
  <si>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</si>
  <si>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704238</t>
  </si>
  <si>
    <t>INE377Y07375</t>
  </si>
  <si>
    <t>679</t>
  </si>
  <si>
    <t>SBI Fixed Maturity Plan (FMP)- Series 81</t>
  </si>
  <si>
    <t>704195</t>
  </si>
  <si>
    <t>INE774D07UT1</t>
  </si>
  <si>
    <t>800316</t>
  </si>
  <si>
    <t>Kotak Mahindra Investments Ltd.</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</si>
  <si>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</si>
  <si>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</si>
  <si>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</si>
  <si>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</si>
  <si>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</si>
  <si>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</si>
  <si>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</si>
  <si>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</si>
  <si>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</si>
  <si>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</si>
  <si>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</si>
  <si>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</si>
  <si>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</si>
  <si>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</si>
  <si>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</si>
  <si>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</si>
  <si>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</si>
  <si>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</si>
  <si>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682</t>
  </si>
  <si>
    <t>SBI Nifty 1 D Rate ETF</t>
  </si>
  <si>
    <t>684</t>
  </si>
  <si>
    <t>SBI Nifty50 Equal Weight Index Fund</t>
  </si>
  <si>
    <t>685</t>
  </si>
  <si>
    <t>SBI Fixed Maturity Plan (FMP)-Series 92</t>
  </si>
  <si>
    <t>1009414</t>
  </si>
  <si>
    <t>INE824H14OD8</t>
  </si>
  <si>
    <t>1009418</t>
  </si>
  <si>
    <t>INE012I14QD3</t>
  </si>
  <si>
    <t>1009419</t>
  </si>
  <si>
    <t>Aditya Birla Finance Ltd.</t>
  </si>
  <si>
    <t>INE860H142G1</t>
  </si>
  <si>
    <t>1102512</t>
  </si>
  <si>
    <t>INE237A161W1</t>
  </si>
  <si>
    <t>1102502</t>
  </si>
  <si>
    <t>INE692A16GT1</t>
  </si>
  <si>
    <t>686</t>
  </si>
  <si>
    <t>SBI Energy Opportunities Fund</t>
  </si>
  <si>
    <t>101625</t>
  </si>
  <si>
    <t>Savita Oil Technologies Ltd.</t>
  </si>
  <si>
    <t>INE035D01020</t>
  </si>
  <si>
    <t>INE418L01021</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</si>
  <si>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</si>
  <si>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</si>
  <si>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</si>
  <si>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</si>
  <si>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</si>
  <si>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</si>
  <si>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</si>
  <si>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</si>
  <si>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</si>
  <si>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</si>
  <si>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</si>
  <si>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</si>
  <si>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</si>
  <si>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</si>
  <si>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</si>
  <si>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</si>
  <si>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</si>
  <si>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</si>
  <si>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</si>
  <si>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</si>
  <si>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</si>
  <si>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</si>
  <si>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</si>
  <si>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</si>
  <si>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</si>
  <si>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</si>
  <si>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</si>
  <si>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</si>
  <si>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</si>
  <si>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</si>
  <si>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</si>
  <si>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</si>
  <si>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</si>
  <si>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</si>
  <si>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</si>
  <si>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</si>
  <si>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</si>
  <si>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</si>
  <si>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</si>
  <si>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</si>
  <si>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</si>
  <si>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</si>
  <si>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</si>
  <si>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</si>
  <si>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</si>
  <si>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</si>
  <si>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</si>
  <si>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</si>
  <si>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</si>
  <si>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</si>
  <si>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</si>
  <si>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</si>
  <si>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</si>
  <si>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</si>
  <si>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</si>
  <si>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</si>
  <si>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</si>
  <si>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</si>
  <si>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</si>
  <si>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</si>
  <si>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</si>
  <si>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</si>
  <si>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</si>
  <si>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</si>
  <si>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</si>
  <si>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</si>
  <si>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</si>
  <si>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</si>
  <si>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</si>
  <si>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</si>
  <si>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</si>
  <si>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</si>
  <si>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</si>
  <si>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</si>
  <si>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</si>
  <si>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</si>
  <si>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</si>
  <si>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</si>
  <si>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</si>
  <si>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</si>
  <si>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</si>
  <si>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</si>
  <si>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</si>
  <si>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</si>
  <si>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</si>
  <si>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</si>
  <si>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</si>
  <si>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</si>
  <si>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</si>
  <si>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</si>
  <si>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</si>
  <si>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</si>
  <si>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</si>
  <si>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</si>
  <si>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</si>
  <si>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</si>
  <si>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</si>
  <si>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</si>
  <si>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</si>
  <si>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</si>
  <si>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</si>
  <si>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</si>
  <si>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</si>
  <si>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</si>
  <si>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</si>
  <si>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</si>
  <si>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</si>
  <si>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</si>
  <si>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</si>
  <si>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</si>
  <si>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</si>
  <si>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</si>
  <si>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SN50EWIF</t>
  </si>
  <si>
    <t>SFMP- Series 92</t>
  </si>
  <si>
    <t>Back to Index</t>
  </si>
  <si>
    <t>Scheme Code</t>
  </si>
  <si>
    <t>Scheme Short code</t>
  </si>
  <si>
    <t>Scheme Name</t>
  </si>
  <si>
    <t>HDFC Bank Ltd. 25-APR-24</t>
  </si>
  <si>
    <t>Short</t>
  </si>
  <si>
    <t>Stock Futures</t>
  </si>
  <si>
    <t>Kotak Mahindra Bank Ltd. 25-APR-24</t>
  </si>
  <si>
    <t>Reliance Industries Ltd. 25-APR-24</t>
  </si>
  <si>
    <t>ICICI Bank Ltd. 25-APR-24</t>
  </si>
  <si>
    <t>Adani Ports and Special Economic Zone Ltd. 25-APR-24</t>
  </si>
  <si>
    <t>Indus Towers Ltd. 25-APR-24</t>
  </si>
  <si>
    <t>Zee Entertainment Enterprises Ltd. 25-APR-24</t>
  </si>
  <si>
    <t>Ambuja Cements Ltd. 25-APR-24</t>
  </si>
  <si>
    <t>L&amp;T Finance Holdings Ltd. 25-APR-24</t>
  </si>
  <si>
    <t>DLF Ltd. 25-APR-24</t>
  </si>
  <si>
    <t>Bharat Electronics Ltd. 25-APR-24</t>
  </si>
  <si>
    <t>Canara Bank 25-APR-24</t>
  </si>
  <si>
    <t>Bank of Baroda 25-APR-24</t>
  </si>
  <si>
    <t>Tata Consultancy Services Ltd. 25-APR-24</t>
  </si>
  <si>
    <t>ACC Ltd. 25-APR-24</t>
  </si>
  <si>
    <t>Tata Steel Ltd. 25-APR-24</t>
  </si>
  <si>
    <t>Grasim Industries Ltd. 25-APR-24</t>
  </si>
  <si>
    <t>Manappuram Finance Ltd. 25-APR-24</t>
  </si>
  <si>
    <t>Lupin Ltd. 25-APR-24</t>
  </si>
  <si>
    <t>Bharat Heavy Electricals Ltd. 25-APR-24</t>
  </si>
  <si>
    <t>Vodafone Idea Ltd. 25-APR-24</t>
  </si>
  <si>
    <t>Maruti Suzuki India Ltd. 25-APR-24</t>
  </si>
  <si>
    <t>Wipro Ltd. 25-APR-24</t>
  </si>
  <si>
    <t>Axis Bank Ltd. 25-APR-24</t>
  </si>
  <si>
    <t>Bharti Airtel Ltd. 25-APR-24</t>
  </si>
  <si>
    <t>Hindustan Unilever Ltd. 25-APR-24</t>
  </si>
  <si>
    <t>Larsen &amp; Toubro Ltd. 25-APR-24</t>
  </si>
  <si>
    <t>Bajaj Finserv Ltd. 25-APR-24</t>
  </si>
  <si>
    <t>Mahindra &amp; Mahindra Ltd. 25-APR-24</t>
  </si>
  <si>
    <t>Indian Oil Corporation Ltd. 25-APR-24</t>
  </si>
  <si>
    <t>JSW Steel Ltd. 25-APR-24</t>
  </si>
  <si>
    <t>NMDC Ltd. 25-APR-24</t>
  </si>
  <si>
    <t>State Bank of India 25-APR-24</t>
  </si>
  <si>
    <t>Hindustan Petroleum Corporation Ltd. 25-APR-24</t>
  </si>
  <si>
    <t>Aditya Birla Capital Ltd. 25-APR-24</t>
  </si>
  <si>
    <t>Zydus Lifesciences Ltd. 25-APR-24</t>
  </si>
  <si>
    <t>Piramal Enterprises Ltd. 25-APR-24</t>
  </si>
  <si>
    <t>Dabur India Ltd. 25-APR-24</t>
  </si>
  <si>
    <t>Tata Power Company Ltd. 25-APR-24</t>
  </si>
  <si>
    <t>REC Ltd. 25-APR-24</t>
  </si>
  <si>
    <t>Power Grid Corporation of India Ltd. 25-APR-24</t>
  </si>
  <si>
    <t>Hindalco Industries Ltd. 25-APR-24</t>
  </si>
  <si>
    <t>United Spirits Ltd. 25-APR-24</t>
  </si>
  <si>
    <t>SBI Life Insurance Co. Ltd. 25-APR-24</t>
  </si>
  <si>
    <t>Indian Railway Catering &amp; Tourism Corporation Ltd. 25-APR-24</t>
  </si>
  <si>
    <t>Coal India Ltd. 25-APR-24</t>
  </si>
  <si>
    <t>Apollo Tyres Ltd. 25-APR-24</t>
  </si>
  <si>
    <t>Voltas Ltd. 25-APR-24</t>
  </si>
  <si>
    <t>Tech Mahindra Ltd. 25-APR-24</t>
  </si>
  <si>
    <t>Oil &amp; Natural Gas Corporation Ltd. 25-APR-24</t>
  </si>
  <si>
    <t>Container Corporation of India Ltd. 25-APR-24</t>
  </si>
  <si>
    <t>Granules India Ltd. 25-APR-24</t>
  </si>
  <si>
    <t>NTPC Ltd. 25-APR-24</t>
  </si>
  <si>
    <t>Samvardhana Motherson International Ltd. 25-APR-24</t>
  </si>
  <si>
    <t>Interglobe Aviation Ltd. 25-APR-24</t>
  </si>
  <si>
    <t>ITC Ltd. 25-APR-24</t>
  </si>
  <si>
    <t>Marico Ltd. 25-APR-24</t>
  </si>
  <si>
    <t>Dixon Technologies (India) Ltd. 25-APR-24</t>
  </si>
  <si>
    <t>Trent Ltd. 25-APR-24</t>
  </si>
  <si>
    <t>Godrej Consumer Products Ltd. 25-APR-24</t>
  </si>
  <si>
    <t>National Aluminium Company Ltd. 25-APR-24</t>
  </si>
  <si>
    <t>Aurobindo Pharma Ltd. 25-APR-24</t>
  </si>
  <si>
    <t>IDFC Ltd. 25-APR-24</t>
  </si>
  <si>
    <t>Titan Company Ltd. 25-APR-24</t>
  </si>
  <si>
    <t>Coforge Ltd. 25-APR-24</t>
  </si>
  <si>
    <t>Name of the Instrument</t>
  </si>
  <si>
    <t>Long / Short</t>
  </si>
  <si>
    <t>Industry ^</t>
  </si>
  <si>
    <t>Market value 
(Rs. in Lakhs)</t>
  </si>
  <si>
    <t>Derivatives Total</t>
  </si>
  <si>
    <t>DERIVATIVES</t>
  </si>
  <si>
    <t>Long</t>
  </si>
  <si>
    <t>Index Futures</t>
  </si>
  <si>
    <t>Tata Motors Ltd. 25-APR-24</t>
  </si>
  <si>
    <t>Sun Pharmaceutical Industries Ltd. 25-APR-24</t>
  </si>
  <si>
    <t>GAIL (India) Ltd. 25-APR-24</t>
  </si>
  <si>
    <t>HCL Technologies Ltd. 25-APR-24</t>
  </si>
  <si>
    <t>Cummins India Ltd. 25-APR-24</t>
  </si>
  <si>
    <t>HDFC Asset Management Co. Ltd. 25-APR-24</t>
  </si>
  <si>
    <t>Bajaj Finance Ltd. 25-APR-24</t>
  </si>
  <si>
    <t>Asian Paints Ltd. 25-APR-24</t>
  </si>
  <si>
    <t>Exide Industries Ltd. 25-APR-24</t>
  </si>
  <si>
    <t>Shree Cement Ltd. 25-APR-24</t>
  </si>
  <si>
    <t>The Federal Bank Ltd. 25-APR-24</t>
  </si>
  <si>
    <t>HDFC Life Insurance Company Ltd. 25-APR-24</t>
  </si>
  <si>
    <t>RBL Bank Ltd. 25-APR-24</t>
  </si>
  <si>
    <t>Indian Energy Exchange Ltd. 25-APR-24</t>
  </si>
  <si>
    <t>Infosys Ltd. 25-APR-24</t>
  </si>
  <si>
    <t>Apollo Hospitals Enterprise Ltd. 25-APR-24</t>
  </si>
  <si>
    <t>LTIMindtree Ltd. 25-APR-24</t>
  </si>
  <si>
    <t>Dr. Reddy's Laboratories Ltd. 25-APR-24</t>
  </si>
  <si>
    <t>Muthoot Finance Ltd. 25-APR-24</t>
  </si>
  <si>
    <t>Hindustan Aeronautics Ltd. 25-APR-24</t>
  </si>
  <si>
    <t>Vedanta Ltd. 25-APR-24</t>
  </si>
  <si>
    <t>Power Finance Corporation Ltd. 25-APR-24</t>
  </si>
  <si>
    <t>IndusInd Bank Ltd. 25-APR-24</t>
  </si>
  <si>
    <t>Max Financial Services Ltd. 25-APR-24</t>
  </si>
  <si>
    <t>Tata Consumer Products Ltd. 25-APR-24</t>
  </si>
  <si>
    <t>Divi's Laboratories Ltd. 25-APR-24</t>
  </si>
  <si>
    <t>Steel Authority of India Ltd. 25-APR-24</t>
  </si>
  <si>
    <t>Jindal Steel &amp; Power Ltd. 25-APR-24</t>
  </si>
  <si>
    <t>Glenmark Pharmaceuticals Ltd. 25-APR-24</t>
  </si>
  <si>
    <t>Multi Commodity Exchange of India Ltd. 25-APR-24</t>
  </si>
  <si>
    <t>Adani Enterprises Ltd. 25-APR-24</t>
  </si>
  <si>
    <t>Godrej Properties Ltd. 25-APR-24</t>
  </si>
  <si>
    <t>Biocon Ltd. 25-APR-24</t>
  </si>
  <si>
    <t>Dalmia Bharat Ltd. 25-APR-24</t>
  </si>
  <si>
    <t>Bandhan Bank Ltd. 25-APR-24</t>
  </si>
  <si>
    <t>Petronet LNG Ltd. 25-APR-24</t>
  </si>
  <si>
    <t>Bharat Petroleum Corporation Ltd. 25-APR-24</t>
  </si>
  <si>
    <t>Shriram Finance Ltd. 25-APR-24</t>
  </si>
  <si>
    <t>Ultratech Cement Ltd. 25-APR-24</t>
  </si>
  <si>
    <t>Punjab National Bank 25-APR-24</t>
  </si>
  <si>
    <t>Aarti Industries Ltd. 25-APR-24</t>
  </si>
  <si>
    <t>City Union Bank Ltd. 25-APR-24</t>
  </si>
  <si>
    <t>Tata Communications Ltd. 25-APR-24</t>
  </si>
  <si>
    <t>PVR Inox Ltd. 25-APR-24</t>
  </si>
  <si>
    <t>Nestle India Ltd. 25-APR-24</t>
  </si>
  <si>
    <t>Escorts Kubota Ltd. 25-APR-24</t>
  </si>
  <si>
    <t>Pidilite Industries Ltd. 25-APR-24</t>
  </si>
  <si>
    <t>Hero MotoCorp Ltd. 25-APR-24</t>
  </si>
  <si>
    <t>Polycab India Ltd. 25-APR-24</t>
  </si>
  <si>
    <t>Sun TV Network Ltd. 25-APR-24</t>
  </si>
  <si>
    <t>UPL Ltd. 25-APR-24</t>
  </si>
  <si>
    <t>The Indian Hotels Company Ltd. 25-APR-24</t>
  </si>
  <si>
    <t>Crompton Greaves Consumer Electricals Ltd. 25-APR-24</t>
  </si>
  <si>
    <t>Deepak Nitrite Ltd. 25-APR-24</t>
  </si>
  <si>
    <t>SRF Ltd. 25-APR-24</t>
  </si>
  <si>
    <t>GMR Airports Infrastructure Ltd. 25-APR-24</t>
  </si>
  <si>
    <t>LIC Housing Finance Ltd. 25-APR-24</t>
  </si>
  <si>
    <t>Aditya Birla Fashion and Retail Ltd. 25-APR-24</t>
  </si>
  <si>
    <t>Gujarat Narmada Valley Fertilizers &amp; Chemicals Ltd. 25-APR-24</t>
  </si>
  <si>
    <t>Hindustan Copper Ltd. 25-APR-24</t>
  </si>
  <si>
    <t>Oracle Financial Services Software Ltd. 25-APR-24</t>
  </si>
  <si>
    <t>Persistent Systems Ltd. 25-APR-24</t>
  </si>
  <si>
    <t>Alkem Laboratories Ltd. 25-APR-24</t>
  </si>
  <si>
    <t>Oberoi Realty Ltd. 25-APR-24</t>
  </si>
  <si>
    <t>Torrent Pharmaceuticals Ltd. 25-APR-24</t>
  </si>
  <si>
    <t>Cipla Ltd. 25-APR-24</t>
  </si>
  <si>
    <t>Balkrishna Industries Ltd. 25-APR-24</t>
  </si>
  <si>
    <t>Eicher Motors Ltd. 25-APR-24</t>
  </si>
  <si>
    <t>HDFC Bank Ltd. 30-MAY-24</t>
  </si>
  <si>
    <t>The India Cements Ltd. 25-APR-24</t>
  </si>
  <si>
    <t>Chambal Fertilisers and Chemicals Ltd. 25-APR-24</t>
  </si>
  <si>
    <t>Mahindra &amp; Mahindra Financial Services Ltd. 25-APR-24</t>
  </si>
  <si>
    <t>PI Industries Ltd. 25-APR-24</t>
  </si>
  <si>
    <t>Can Fin Homes Ltd. 25-APR-24</t>
  </si>
  <si>
    <t>Indiamart Intermesh Ltd. 25-APR-24</t>
  </si>
  <si>
    <t>Abbott India Ltd. 25-APR-24</t>
  </si>
  <si>
    <t>AU Small Finance Bank Ltd. 25-APR-24</t>
  </si>
  <si>
    <t>Cholamandalam Investment &amp; Finance Co. Ltd. 25-APR-24</t>
  </si>
  <si>
    <t>SBI Cards &amp; Payment Services Ltd. 25-APR-24</t>
  </si>
  <si>
    <t>Balrampur Chini Mills Ltd. 25-APR-24</t>
  </si>
  <si>
    <t>Mphasis Ltd. 25-APR-24</t>
  </si>
  <si>
    <t>Britannia Industries Ltd. 25-APR-24</t>
  </si>
  <si>
    <t>JK Cement Ltd. 25-APR-24</t>
  </si>
  <si>
    <t>The Ramco Cements Ltd. 25-APR-24</t>
  </si>
  <si>
    <t>Birlasoft Ltd. 25-APR-24</t>
  </si>
  <si>
    <t>ICICI Lombard General Insurance Company Ltd. 25-APR-24</t>
  </si>
  <si>
    <t>Atul Ltd. 25-APR-24</t>
  </si>
  <si>
    <t>Ashok Leyland Ltd. 25-APR-24</t>
  </si>
  <si>
    <t>IDFC First Bank Ltd. 25-APR-24</t>
  </si>
  <si>
    <t>Bosch Ltd. 25-APR-24</t>
  </si>
  <si>
    <t>TVS Motor Company Ltd. 25-APR-24</t>
  </si>
  <si>
    <t>Info Edge (India) Ltd. 25-APR-24</t>
  </si>
  <si>
    <t>Bharat Forge Ltd. 25-APR-24</t>
  </si>
  <si>
    <t>Laurus Labs Ltd. 25-APR-24</t>
  </si>
  <si>
    <t>Dr. Lal Path labs Ltd. 25-APR-24</t>
  </si>
  <si>
    <t>Siemens Ltd. 25-APR-24</t>
  </si>
  <si>
    <t>Navin Fluorine International Ltd. 25-APR-24</t>
  </si>
  <si>
    <t>ABB India Ltd. 25-APR-24</t>
  </si>
  <si>
    <t>L&amp;T Technology Services Ltd. 25-APR-24</t>
  </si>
  <si>
    <t>Bata India Ltd. 25-APR-24</t>
  </si>
  <si>
    <t>United Breweries Ltd. 25-APR-24</t>
  </si>
  <si>
    <t>Jubilant Foodworks Ltd. 25-APR-24</t>
  </si>
  <si>
    <t>Page Industries Ltd. 25-APR-24</t>
  </si>
  <si>
    <t>Coromandel International Ltd. 25-APR-24</t>
  </si>
  <si>
    <t>Gujarat Gas Ltd. 25-APR-24</t>
  </si>
  <si>
    <t>Havells India Ltd. 25-APR-24</t>
  </si>
  <si>
    <t>ICICI Prudential Life Insurance Company Ltd. 25-APR-24</t>
  </si>
  <si>
    <t>Syngene International Ltd. 25-APR-24</t>
  </si>
  <si>
    <t>Mahanagar Gas Ltd. 25-APR-24</t>
  </si>
  <si>
    <t>MRF Ltd. 25-APR-24</t>
  </si>
  <si>
    <t>IPCA Laboratories Ltd. 25-APR-24</t>
  </si>
  <si>
    <t>Margin amount for Derivative positions</t>
  </si>
  <si>
    <t>#</t>
  </si>
  <si>
    <t>SBI Savings Fund - Direct Plan - Growth Option</t>
  </si>
  <si>
    <t>SBI Magnum Low Duration Fund - Direct Plan - Growth Option</t>
  </si>
  <si>
    <t>5. Aggregate investments by other schemes of SBI Mutual Fund at the end of the period is Rs.60,272.10 Lakhs</t>
  </si>
  <si>
    <t>5. Aggregate investments by other schemes of SBI Mutual Fund at the end of the period is Rs.2,71,887.37 Lakhs</t>
  </si>
  <si>
    <t>5. Aggregate investments by other schemes of SBI Mutual Fund at the end of the period is Rs.77,109.74 Lakhs</t>
  </si>
  <si>
    <t>Corporate Debt Market Development Fund-A2</t>
  </si>
  <si>
    <t>Nifty Index 25-04-2024</t>
  </si>
  <si>
    <t>Bank Nifty Index  24-04-2024</t>
  </si>
  <si>
    <t>f) Compulsory Convertible Debentures</t>
  </si>
  <si>
    <t>Non Convertible Preference Shares</t>
  </si>
  <si>
    <t>d) Real Estate Investment Trust</t>
  </si>
  <si>
    <t>L&amp;T Metro Rail (Hyderabad) Ltd.</t>
  </si>
  <si>
    <t>Call/Put</t>
  </si>
  <si>
    <t>Notional Value
(Rs. in Lakhs)</t>
  </si>
  <si>
    <t>INTEREST RATE SWAPS</t>
  </si>
  <si>
    <t>The Clearing Corporation of India Ltd. 29-04-2024</t>
  </si>
  <si>
    <t>SYMBOL / TICKER</t>
  </si>
  <si>
    <t>LIQUIDSBI</t>
  </si>
  <si>
    <t>ESG Score</t>
  </si>
  <si>
    <t>Link to Business Responsibility and Sustainability Reporting (BRSR)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</si>
  <si>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</si>
  <si>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</si>
  <si>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</si>
  <si>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</si>
  <si>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</si>
  <si>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</si>
  <si>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t>
  </si>
  <si>
    <t>5. $ Quantity 16,80,672 shares are under lock, release date May 04, 2024</t>
  </si>
  <si>
    <t>5. $ Quantity 12,60,504 shares are under lock, release date May 04, 2024</t>
  </si>
  <si>
    <t>5. $ Quantity 28,01,120 shares are under lock, release date May 04, 2024</t>
  </si>
  <si>
    <t>5. $ Quantity 2,85,051 shares are under lock, release date May 27, 2024</t>
  </si>
  <si>
    <t>5. $ Quantity 2,22,340 shares are under lock, release date May 27, 2024</t>
  </si>
  <si>
    <t>6. $ Quantity 62,711 shares are under lock, release date May 27, 2024</t>
  </si>
  <si>
    <t>https://www.bseindia.com/xml-data/corpfiling/AttachHis//7255f3ee-e102-4dca-ac7d-4b279447b296.pdf</t>
  </si>
  <si>
    <t>https://www.bseindia.com/xml-data/corpfiling/AttachHis/974f47e6-933e-4b4f-9218-e08f314011d2.pdf</t>
  </si>
  <si>
    <t>https://www.bseindia.com/xml-data/corpfiling/AttachHis//3ba3c011-0411-49ba-a250-f746a5b9d940.pdf</t>
  </si>
  <si>
    <t>https://www.bseindia.com/xml-data/corpfiling/AttachHis/5e20b409-101c-476e-a64f-ab4d225727eb.pdf</t>
  </si>
  <si>
    <t>https://www.bseindia.com/xml-data/corpfiling/AttachHis//90b930a8-4c38-4490-afd8-3eb51a9331c8.pdf</t>
  </si>
  <si>
    <t>https://www.bseindia.com/xml-data/corpfiling/AttachHis/fc4ec1c7-cd19-4bda-8b6a-d8d5f432c68d.pdf</t>
  </si>
  <si>
    <t>https://www.bseindia.com/xml-data/corpfiling/AttachHis/59db00b1-c5f7-4cd7-9831-60f5b738f459.pdf</t>
  </si>
  <si>
    <t>https://www.bseindia.com/xml-data/corpfiling/AttachHis/85d30027-f9f7-4478-91f8-5870fb8a5add.pdf</t>
  </si>
  <si>
    <t>https://www.bseindia.com/xml-data/corpfiling/AttachHis/af7bf28e-4b46-4584-9749-370ab9b5396d.pdf</t>
  </si>
  <si>
    <t>https://www.bseindia.com/xml-data/corpfiling/AttachHis/8345910d-6660-48b0-81e4-d3840b73439f.pdf</t>
  </si>
  <si>
    <t>https://www.bseindia.com/xml-data/corpfiling/AttachHis/d9fc7991-0665-42c5-88b2-ca09aef81658.pdf</t>
  </si>
  <si>
    <t>https://www.bseindia.com/xml-data/corpfiling/AttachHis/a4e255ff-912a-4a75-b70d-454bb2326907.pdf</t>
  </si>
  <si>
    <t>https://www.bseindia.com/xml-data/corpfiling/AttachHis/db167469-d497-43ed-8496-8eba256c851b.pdf</t>
  </si>
  <si>
    <t>https://www.bseindia.com/xml-data/corpfiling/AttachHis/1d8227ba-6841-4043-ac3c-d432dfa51850.pdf</t>
  </si>
  <si>
    <t>https://www.bseindia.com/xml-data/corpfiling/AttachHis/2acc07ed-fcd3-415c-9ab0-174e3e1b2170.pdf</t>
  </si>
  <si>
    <t>https://www.bseindia.com/xml-data/corpfiling/AttachHis/7647aa83-bf37-43da-a79d-978cbb2f16ab.pdf</t>
  </si>
  <si>
    <t>https://www.bseindia.com/xml-data/corpfiling/AttachHis//57aa00bc-63d7-4dfd-886b-2f590de378fc.pdf</t>
  </si>
  <si>
    <t>https://www.bseindia.com/xml-data/corpfiling/AttachHis/ea89532b-3fea-44b1-b3d6-ad1cefbee04f.pdf</t>
  </si>
  <si>
    <t>https://www.bseindia.com/xml-data/corpfiling/AttachHis/47c67d7a-d54b-430d-a80e-1666981c1fe6.pdf</t>
  </si>
  <si>
    <t>https://www.bseindia.com/xml-data/corpfiling/AttachHis/fb9bdbd5-ac59-4322-8685-bd860a5bda90.pdf</t>
  </si>
  <si>
    <t>https://www.bseindia.com/xml-data/corpfiling/AttachHis/2702bdda-65e4-4330-9a5d-f7c950585676.pdf</t>
  </si>
  <si>
    <t>https://www.bseindia.com/xml-data/corpfiling/AttachHis/583218db-668e-4027-b9d9-383a9e87afee.pdf</t>
  </si>
  <si>
    <t>https://www.bseindia.com/xml-data/corpfiling/AttachHis/82acc14b-7fdd-4403-80b8-67c700725a59.pdf</t>
  </si>
  <si>
    <t>https://www.bseindia.com/xml-data/corpfiling/AttachHis/586499b0-5343-4dc7-91f7-671e6ecc2e58.pdf</t>
  </si>
  <si>
    <t>https://www.bseindia.com/xml-data/corpfiling/AttachHis/b22b182c-3ce9-4ea9-85b9-61d868eedc0e.pdf</t>
  </si>
  <si>
    <t>https://www.bseindia.com/xml-data/corpfiling/AttachHis/ace149a2-2621-4c0d-9a2c-a7d69c8e304e.pdf</t>
  </si>
  <si>
    <t>https://www.bseindia.com/xml-data/corpfiling/AttachHis/1889da69-6e30-45e9-9474-08bf19ab0f8c.pdf</t>
  </si>
  <si>
    <t>https://www.bseindia.com/xml-data/corpfiling/AttachHis/9654d686-2669-4c4b-9134-bb0ee3dcf47a.pdf</t>
  </si>
  <si>
    <t>https://www.bseindia.com/xml-data/corpfiling/AttachHis/a47d4ec3-9741-4db6-b982-d08c9a181502.pdf</t>
  </si>
  <si>
    <t>https://www.bseindia.com/xml-data/corpfiling/AttachHis/b8d68495-1d5d-4d25-8325-abd1fe7d9f97.pdf</t>
  </si>
  <si>
    <t>https://www.bseindia.com/xml-data/corpfiling/AttachHis/602a137a-8b28-4372-8e55-4d6d08339f26.pdf</t>
  </si>
  <si>
    <t>https://www.bseindia.com/xml-data/corpfiling/AttachHis/60b191b0-4047-49ef-afe7-d437e321abb6.pdf</t>
  </si>
  <si>
    <t>https://www.bseindia.com/xml-data/corpfiling/AttachHis/d11f8c09-8ce0-42c8-b94e-0d1c85e4d436.pdf</t>
  </si>
  <si>
    <t>https://www.bseindia.com/xml-data/corpfiling/AttachHis/0a8a6d7e-934a-4b8d-aaf2-a8b0fbe68056.pdf</t>
  </si>
  <si>
    <t>https://www.bseindia.com/xml-data/corpfiling/AttachLive/d9d8ab8c-f0a0-487a-b711-4840dee84a79.pdf</t>
  </si>
  <si>
    <t>https://www.bseindia.com/xml-data/corpfiling/AttachHis/57690c8b-fa80-43c8-a1a4-110c2408856a.pdf</t>
  </si>
  <si>
    <t>N/A</t>
  </si>
  <si>
    <t>https://query.prod.cms.rt.microsoft.com/cms/api/am/binary/RW15mgm</t>
  </si>
  <si>
    <t>Not Available</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</si>
  <si>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</si>
  <si>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</si>
  <si>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</si>
  <si>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</si>
  <si>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</si>
  <si>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</si>
  <si>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</si>
  <si>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A-III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</si>
  <si>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</si>
  <si>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</si>
  <si>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</si>
  <si>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</si>
  <si>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</si>
  <si>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</si>
  <si>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</si>
  <si>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</si>
  <si>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</si>
  <si>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</si>
  <si>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</si>
  <si>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</si>
  <si>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</si>
  <si>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</si>
  <si>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</si>
  <si>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</si>
  <si>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S&amp;P BSE 500 TRI + 40% CRISIL COMPOSITE BOND FUND INDEX + 10% DOMESTIC PRICES OF GOLD + 5% DOMESTIC PRICES OF SILVER</t>
  </si>
  <si>
    <t>Benchmark Name : S&amp;P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</si>
  <si>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</si>
  <si>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</si>
  <si>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</si>
  <si>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</si>
  <si>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</si>
  <si>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</si>
  <si>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</si>
  <si>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</si>
  <si>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</si>
  <si>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</si>
  <si>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</si>
  <si>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</si>
  <si>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</si>
  <si>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</si>
  <si>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</si>
  <si>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A-II</t>
  </si>
  <si>
    <t>Benchmark Name : CRISIL LONG TERM DEBT INDEX</t>
  </si>
  <si>
    <t>Benchmark Name : CRISIL MEDIUM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</si>
  <si>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</si>
  <si>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</si>
  <si>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</si>
  <si>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</si>
  <si>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</si>
  <si>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</si>
  <si>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</si>
  <si>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</si>
  <si>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</si>
  <si>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</si>
  <si>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</si>
  <si>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</si>
  <si>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</si>
  <si>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</si>
  <si>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</si>
  <si>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</si>
  <si>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</si>
  <si>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</si>
  <si>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</si>
  <si>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CRISIL LIQUID DEBT INDEX</t>
  </si>
  <si>
    <t>Benchmark Name : NIFTY ENERGY TRI</t>
  </si>
  <si>
    <t>SBI ESG Exclusionary Strategy Fund (Previously known as SBI Magnum Equity ESG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</si>
</sst>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4">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8" fillId="0" borderId="0" xfId="0" applyNumberFormat="1" applyFont="1"/>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8" fillId="0" borderId="0" xfId="1" applyNumberFormat="1" applyFont="1" applyFill="1"/>
    <xf numFmtId="164" fontId="8" fillId="0" borderId="0" xfId="1" applyFont="1" applyFill="1"/>
    <xf numFmtId="166" fontId="7" fillId="0" borderId="0" xfId="1" applyNumberFormat="1" applyFont="1"/>
    <xf numFmtId="164" fontId="2" fillId="0" borderId="5" xfId="1" applyFont="1" applyFill="1" applyBorder="1" applyAlignment="1">
      <alignment vertical="center" wrapText="1"/>
    </xf>
    <xf numFmtId="164" fontId="7" fillId="0" borderId="12" xfId="1" applyFont="1" applyFill="1" applyBorder="1"/>
    <xf numFmtId="164" fontId="8" fillId="0" borderId="12" xfId="1" applyFont="1" applyFill="1" applyBorder="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3CFCDE27-B7A9-4922-BD47-D1774E4EAA30}"/>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3.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66ECAB21-8FAE-46AF-933A-6B8465F33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39839855-1FB3-4D0A-9E42-D6C83B6A38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2733675</xdr:colOff>
      <xdr:row>188</xdr:row>
      <xdr:rowOff>120957</xdr:rowOff>
    </xdr:to>
    <xdr:pic>
      <xdr:nvPicPr>
        <xdr:cNvPr id="2" name="Picture 1">
          <a:extLst>
            <a:ext uri="{FF2B5EF4-FFF2-40B4-BE49-F238E27FC236}">
              <a16:creationId xmlns:a16="http://schemas.microsoft.com/office/drawing/2014/main" id="{6400A2A1-033A-4576-987D-4D27372071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723917"/>
          <a:ext cx="2733675" cy="1454457"/>
        </a:xfrm>
        <a:prstGeom prst="rect">
          <a:avLst/>
        </a:prstGeom>
      </xdr:spPr>
    </xdr:pic>
    <xdr:clientData/>
  </xdr:twoCellAnchor>
  <xdr:twoCellAnchor editAs="oneCell">
    <xdr:from>
      <xdr:col>4</xdr:col>
      <xdr:colOff>0</xdr:colOff>
      <xdr:row>181</xdr:row>
      <xdr:rowOff>0</xdr:rowOff>
    </xdr:from>
    <xdr:to>
      <xdr:col>5</xdr:col>
      <xdr:colOff>1156758</xdr:colOff>
      <xdr:row>188</xdr:row>
      <xdr:rowOff>133351</xdr:rowOff>
    </xdr:to>
    <xdr:pic>
      <xdr:nvPicPr>
        <xdr:cNvPr id="3" name="Picture 2">
          <a:extLst>
            <a:ext uri="{FF2B5EF4-FFF2-40B4-BE49-F238E27FC236}">
              <a16:creationId xmlns:a16="http://schemas.microsoft.com/office/drawing/2014/main" id="{BFAB4457-11A5-4C9E-B45C-5A97AFE287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723917"/>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90DB4B0B-6B78-43C5-952D-267BE81F5E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D8DDF5D8-E5D2-4C21-9707-7F3B71C007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67A82015-E883-4CA1-A2A2-C93D0D5A24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EB58C6B9-049C-423D-8995-0E901DDFAF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E187CAE7-A0EB-4C7B-A6AD-8555685006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1147233</xdr:colOff>
      <xdr:row>97</xdr:row>
      <xdr:rowOff>133351</xdr:rowOff>
    </xdr:to>
    <xdr:pic>
      <xdr:nvPicPr>
        <xdr:cNvPr id="3" name="Picture 2">
          <a:extLst>
            <a:ext uri="{FF2B5EF4-FFF2-40B4-BE49-F238E27FC236}">
              <a16:creationId xmlns:a16="http://schemas.microsoft.com/office/drawing/2014/main" id="{0C042929-3FBE-4479-864F-9A4C3FC25C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24150"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B6B14C05-F4CA-4227-8352-B9D6813E64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790FFB01-A09A-4B85-A7B7-BE850D8EAF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C2EDE820-B73B-458C-B4F3-737597F389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25BDA30E-625F-4749-95DC-59648BF8D5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9BC2B8CF-0218-4A84-BC1C-397320C05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8D84383C-8500-4AD1-8113-4BB980B77C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29405F64-275B-4FA6-BD41-295EDCCB09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87094F5B-C132-4D93-932E-843072A286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22DA219F-DCA4-4B09-981F-510A9F8176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29641468-45CA-41F6-8971-41BAC78F60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430E66CB-F21A-4EC9-BE7A-0CAD74318C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43782362-704E-4385-AA45-08F9CD3C72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0BE00BE6-ED88-4B85-8271-690FA9943A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B2B10B5C-1905-4C1A-AFB9-CEA63E8BAD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135606FC-F6E8-4CEA-B2A3-341EB33FE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583C6F03-777D-41FF-957F-67B70FD4EB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CFAA0EAB-83A3-4237-B6BC-18C2C7AD2C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77D05025-3220-4EAC-87D5-95518447AD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FA0CB48F-22D0-4A3B-9B37-6DE5E3DBD1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EF66E57B-4362-45C2-8C34-DEA6A0EC14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B25FA90B-4E2B-411F-9FF8-7411B957F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3536AA91-CED0-4921-9D7D-8F26DEB08F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6EF4545D-CD35-4FFF-92A4-11C70DCD39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C6B7605A-671F-42AB-9C0A-8CC9F4EFD7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9CBF9928-95FC-4036-8572-4496D631A0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9745AC36-5A7A-412F-92FC-AD315EB808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DF4100BF-DB34-4ADE-A42C-3ED250FE7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1147233</xdr:colOff>
      <xdr:row>94</xdr:row>
      <xdr:rowOff>133351</xdr:rowOff>
    </xdr:to>
    <xdr:pic>
      <xdr:nvPicPr>
        <xdr:cNvPr id="3" name="Picture 2">
          <a:extLst>
            <a:ext uri="{FF2B5EF4-FFF2-40B4-BE49-F238E27FC236}">
              <a16:creationId xmlns:a16="http://schemas.microsoft.com/office/drawing/2014/main" id="{803C15E0-AF43-490C-99FE-B6BC79E8B5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24150"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E0C214CD-0097-40D1-86B6-55C8732B3F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EDA90487-9699-447D-B25D-D16E8BCA33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2752724</xdr:colOff>
      <xdr:row>116</xdr:row>
      <xdr:rowOff>123825</xdr:rowOff>
    </xdr:to>
    <xdr:pic>
      <xdr:nvPicPr>
        <xdr:cNvPr id="2" name="Picture 1">
          <a:extLst>
            <a:ext uri="{FF2B5EF4-FFF2-40B4-BE49-F238E27FC236}">
              <a16:creationId xmlns:a16="http://schemas.microsoft.com/office/drawing/2014/main" id="{E5BA9D6F-26CC-449E-8566-AEB97B2E1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88917"/>
          <a:ext cx="2752724" cy="1457325"/>
        </a:xfrm>
        <a:prstGeom prst="rect">
          <a:avLst/>
        </a:prstGeom>
      </xdr:spPr>
    </xdr:pic>
    <xdr:clientData/>
  </xdr:twoCellAnchor>
  <xdr:twoCellAnchor editAs="oneCell">
    <xdr:from>
      <xdr:col>4</xdr:col>
      <xdr:colOff>0</xdr:colOff>
      <xdr:row>109</xdr:row>
      <xdr:rowOff>0</xdr:rowOff>
    </xdr:from>
    <xdr:to>
      <xdr:col>5</xdr:col>
      <xdr:colOff>1166283</xdr:colOff>
      <xdr:row>116</xdr:row>
      <xdr:rowOff>142875</xdr:rowOff>
    </xdr:to>
    <xdr:pic>
      <xdr:nvPicPr>
        <xdr:cNvPr id="3" name="Picture 2">
          <a:extLst>
            <a:ext uri="{FF2B5EF4-FFF2-40B4-BE49-F238E27FC236}">
              <a16:creationId xmlns:a16="http://schemas.microsoft.com/office/drawing/2014/main" id="{DA2D2970-4066-4AA4-AACC-B92907CF60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88917"/>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CD1F54A5-2D8C-4E59-A3A8-B87E40205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1147234</xdr:colOff>
      <xdr:row>79</xdr:row>
      <xdr:rowOff>124014</xdr:rowOff>
    </xdr:to>
    <xdr:pic>
      <xdr:nvPicPr>
        <xdr:cNvPr id="3" name="Picture 2">
          <a:extLst>
            <a:ext uri="{FF2B5EF4-FFF2-40B4-BE49-F238E27FC236}">
              <a16:creationId xmlns:a16="http://schemas.microsoft.com/office/drawing/2014/main" id="{118DF7E1-4ACF-4466-9871-39AF73F1FE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2752724</xdr:colOff>
      <xdr:row>127</xdr:row>
      <xdr:rowOff>123825</xdr:rowOff>
    </xdr:to>
    <xdr:pic>
      <xdr:nvPicPr>
        <xdr:cNvPr id="2" name="Picture 1">
          <a:extLst>
            <a:ext uri="{FF2B5EF4-FFF2-40B4-BE49-F238E27FC236}">
              <a16:creationId xmlns:a16="http://schemas.microsoft.com/office/drawing/2014/main" id="{687FB063-F0EB-441F-A522-62BD03BA74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68000"/>
          <a:ext cx="2752724" cy="1457325"/>
        </a:xfrm>
        <a:prstGeom prst="rect">
          <a:avLst/>
        </a:prstGeom>
      </xdr:spPr>
    </xdr:pic>
    <xdr:clientData/>
  </xdr:twoCellAnchor>
  <xdr:twoCellAnchor editAs="oneCell">
    <xdr:from>
      <xdr:col>4</xdr:col>
      <xdr:colOff>0</xdr:colOff>
      <xdr:row>120</xdr:row>
      <xdr:rowOff>0</xdr:rowOff>
    </xdr:from>
    <xdr:to>
      <xdr:col>5</xdr:col>
      <xdr:colOff>1166284</xdr:colOff>
      <xdr:row>127</xdr:row>
      <xdr:rowOff>152400</xdr:rowOff>
    </xdr:to>
    <xdr:pic>
      <xdr:nvPicPr>
        <xdr:cNvPr id="3" name="Picture 2">
          <a:extLst>
            <a:ext uri="{FF2B5EF4-FFF2-40B4-BE49-F238E27FC236}">
              <a16:creationId xmlns:a16="http://schemas.microsoft.com/office/drawing/2014/main" id="{42A87BC3-0047-40EF-823E-8F42D4604B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68000"/>
          <a:ext cx="2743201" cy="1485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2686050</xdr:colOff>
      <xdr:row>183</xdr:row>
      <xdr:rowOff>136165</xdr:rowOff>
    </xdr:to>
    <xdr:pic>
      <xdr:nvPicPr>
        <xdr:cNvPr id="2" name="Picture 1">
          <a:extLst>
            <a:ext uri="{FF2B5EF4-FFF2-40B4-BE49-F238E27FC236}">
              <a16:creationId xmlns:a16="http://schemas.microsoft.com/office/drawing/2014/main" id="{875D0A06-9725-4F7C-A4C7-6CD6F7C3C3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10083"/>
          <a:ext cx="2686050" cy="1469665"/>
        </a:xfrm>
        <a:prstGeom prst="rect">
          <a:avLst/>
        </a:prstGeom>
      </xdr:spPr>
    </xdr:pic>
    <xdr:clientData/>
  </xdr:twoCellAnchor>
  <xdr:twoCellAnchor editAs="oneCell">
    <xdr:from>
      <xdr:col>4</xdr:col>
      <xdr:colOff>0</xdr:colOff>
      <xdr:row>176</xdr:row>
      <xdr:rowOff>0</xdr:rowOff>
    </xdr:from>
    <xdr:to>
      <xdr:col>5</xdr:col>
      <xdr:colOff>1147233</xdr:colOff>
      <xdr:row>183</xdr:row>
      <xdr:rowOff>133351</xdr:rowOff>
    </xdr:to>
    <xdr:pic>
      <xdr:nvPicPr>
        <xdr:cNvPr id="3" name="Picture 2">
          <a:extLst>
            <a:ext uri="{FF2B5EF4-FFF2-40B4-BE49-F238E27FC236}">
              <a16:creationId xmlns:a16="http://schemas.microsoft.com/office/drawing/2014/main" id="{12284CD7-BB60-44F5-97FE-1B8D4B8DE5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10083"/>
          <a:ext cx="2724150" cy="14668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4EBF3301-A7BD-45FD-B39E-0859743E4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26085FDB-A8DF-4F98-B2D1-03B2E2D349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2686050</xdr:colOff>
      <xdr:row>152</xdr:row>
      <xdr:rowOff>136165</xdr:rowOff>
    </xdr:to>
    <xdr:pic>
      <xdr:nvPicPr>
        <xdr:cNvPr id="2" name="Picture 1">
          <a:extLst>
            <a:ext uri="{FF2B5EF4-FFF2-40B4-BE49-F238E27FC236}">
              <a16:creationId xmlns:a16="http://schemas.microsoft.com/office/drawing/2014/main" id="{68C03C3C-2230-4F52-86AB-4DB2C19132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86050" cy="1469665"/>
        </a:xfrm>
        <a:prstGeom prst="rect">
          <a:avLst/>
        </a:prstGeom>
      </xdr:spPr>
    </xdr:pic>
    <xdr:clientData/>
  </xdr:twoCellAnchor>
  <xdr:twoCellAnchor editAs="oneCell">
    <xdr:from>
      <xdr:col>4</xdr:col>
      <xdr:colOff>0</xdr:colOff>
      <xdr:row>145</xdr:row>
      <xdr:rowOff>0</xdr:rowOff>
    </xdr:from>
    <xdr:to>
      <xdr:col>5</xdr:col>
      <xdr:colOff>1147233</xdr:colOff>
      <xdr:row>152</xdr:row>
      <xdr:rowOff>133351</xdr:rowOff>
    </xdr:to>
    <xdr:pic>
      <xdr:nvPicPr>
        <xdr:cNvPr id="3" name="Picture 2">
          <a:extLst>
            <a:ext uri="{FF2B5EF4-FFF2-40B4-BE49-F238E27FC236}">
              <a16:creationId xmlns:a16="http://schemas.microsoft.com/office/drawing/2014/main" id="{17CBAF23-E9A9-48E6-B7EA-F1A84A074E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2743200</xdr:colOff>
      <xdr:row>131</xdr:row>
      <xdr:rowOff>123825</xdr:rowOff>
    </xdr:to>
    <xdr:pic>
      <xdr:nvPicPr>
        <xdr:cNvPr id="2" name="Picture 1">
          <a:extLst>
            <a:ext uri="{FF2B5EF4-FFF2-40B4-BE49-F238E27FC236}">
              <a16:creationId xmlns:a16="http://schemas.microsoft.com/office/drawing/2014/main" id="{00331D46-1C25-479E-B886-F75C9BE872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72333"/>
          <a:ext cx="2743200" cy="1457325"/>
        </a:xfrm>
        <a:prstGeom prst="rect">
          <a:avLst/>
        </a:prstGeom>
      </xdr:spPr>
    </xdr:pic>
    <xdr:clientData/>
  </xdr:twoCellAnchor>
  <xdr:twoCellAnchor editAs="oneCell">
    <xdr:from>
      <xdr:col>4</xdr:col>
      <xdr:colOff>0</xdr:colOff>
      <xdr:row>124</xdr:row>
      <xdr:rowOff>0</xdr:rowOff>
    </xdr:from>
    <xdr:to>
      <xdr:col>5</xdr:col>
      <xdr:colOff>1166284</xdr:colOff>
      <xdr:row>131</xdr:row>
      <xdr:rowOff>152400</xdr:rowOff>
    </xdr:to>
    <xdr:pic>
      <xdr:nvPicPr>
        <xdr:cNvPr id="3" name="Picture 2">
          <a:extLst>
            <a:ext uri="{FF2B5EF4-FFF2-40B4-BE49-F238E27FC236}">
              <a16:creationId xmlns:a16="http://schemas.microsoft.com/office/drawing/2014/main" id="{2A61AF3A-048C-45C3-8807-CA41C58B27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72333"/>
          <a:ext cx="2743201" cy="1485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9B2C557B-C1F6-4105-9286-8DC39E9F3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3023D978-F448-45B4-983A-D60442976E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2733675</xdr:colOff>
      <xdr:row>166</xdr:row>
      <xdr:rowOff>120957</xdr:rowOff>
    </xdr:to>
    <xdr:pic>
      <xdr:nvPicPr>
        <xdr:cNvPr id="2" name="Picture 1">
          <a:extLst>
            <a:ext uri="{FF2B5EF4-FFF2-40B4-BE49-F238E27FC236}">
              <a16:creationId xmlns:a16="http://schemas.microsoft.com/office/drawing/2014/main" id="{5B8E45F8-0921-4352-9EF8-B0D93B9C98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96417"/>
          <a:ext cx="2733675" cy="1454457"/>
        </a:xfrm>
        <a:prstGeom prst="rect">
          <a:avLst/>
        </a:prstGeom>
      </xdr:spPr>
    </xdr:pic>
    <xdr:clientData/>
  </xdr:twoCellAnchor>
  <xdr:twoCellAnchor editAs="oneCell">
    <xdr:from>
      <xdr:col>4</xdr:col>
      <xdr:colOff>0</xdr:colOff>
      <xdr:row>159</xdr:row>
      <xdr:rowOff>0</xdr:rowOff>
    </xdr:from>
    <xdr:to>
      <xdr:col>5</xdr:col>
      <xdr:colOff>1156758</xdr:colOff>
      <xdr:row>166</xdr:row>
      <xdr:rowOff>133351</xdr:rowOff>
    </xdr:to>
    <xdr:pic>
      <xdr:nvPicPr>
        <xdr:cNvPr id="3" name="Picture 2">
          <a:extLst>
            <a:ext uri="{FF2B5EF4-FFF2-40B4-BE49-F238E27FC236}">
              <a16:creationId xmlns:a16="http://schemas.microsoft.com/office/drawing/2014/main" id="{F727DF01-0331-49D3-9FE8-E98AF6CD5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5964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2743200</xdr:colOff>
      <xdr:row>188</xdr:row>
      <xdr:rowOff>123825</xdr:rowOff>
    </xdr:to>
    <xdr:pic>
      <xdr:nvPicPr>
        <xdr:cNvPr id="2" name="Picture 1">
          <a:extLst>
            <a:ext uri="{FF2B5EF4-FFF2-40B4-BE49-F238E27FC236}">
              <a16:creationId xmlns:a16="http://schemas.microsoft.com/office/drawing/2014/main" id="{4EC7CFAF-5FD3-4374-B548-212E59E4AE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692167"/>
          <a:ext cx="2743200" cy="1457325"/>
        </a:xfrm>
        <a:prstGeom prst="rect">
          <a:avLst/>
        </a:prstGeom>
      </xdr:spPr>
    </xdr:pic>
    <xdr:clientData/>
  </xdr:twoCellAnchor>
  <xdr:twoCellAnchor editAs="oneCell">
    <xdr:from>
      <xdr:col>4</xdr:col>
      <xdr:colOff>0</xdr:colOff>
      <xdr:row>181</xdr:row>
      <xdr:rowOff>0</xdr:rowOff>
    </xdr:from>
    <xdr:to>
      <xdr:col>5</xdr:col>
      <xdr:colOff>1166283</xdr:colOff>
      <xdr:row>188</xdr:row>
      <xdr:rowOff>142875</xdr:rowOff>
    </xdr:to>
    <xdr:pic>
      <xdr:nvPicPr>
        <xdr:cNvPr id="3" name="Picture 2">
          <a:extLst>
            <a:ext uri="{FF2B5EF4-FFF2-40B4-BE49-F238E27FC236}">
              <a16:creationId xmlns:a16="http://schemas.microsoft.com/office/drawing/2014/main" id="{9543B9FE-2D69-4E1E-BF7C-35A42A95E9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6921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2686050</xdr:colOff>
      <xdr:row>141</xdr:row>
      <xdr:rowOff>136165</xdr:rowOff>
    </xdr:to>
    <xdr:pic>
      <xdr:nvPicPr>
        <xdr:cNvPr id="2" name="Picture 1">
          <a:extLst>
            <a:ext uri="{FF2B5EF4-FFF2-40B4-BE49-F238E27FC236}">
              <a16:creationId xmlns:a16="http://schemas.microsoft.com/office/drawing/2014/main" id="{BD134105-6757-4981-916D-F9D7E9796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86050" cy="1469665"/>
        </a:xfrm>
        <a:prstGeom prst="rect">
          <a:avLst/>
        </a:prstGeom>
      </xdr:spPr>
    </xdr:pic>
    <xdr:clientData/>
  </xdr:twoCellAnchor>
  <xdr:twoCellAnchor editAs="oneCell">
    <xdr:from>
      <xdr:col>4</xdr:col>
      <xdr:colOff>0</xdr:colOff>
      <xdr:row>134</xdr:row>
      <xdr:rowOff>0</xdr:rowOff>
    </xdr:from>
    <xdr:to>
      <xdr:col>5</xdr:col>
      <xdr:colOff>1147233</xdr:colOff>
      <xdr:row>141</xdr:row>
      <xdr:rowOff>133351</xdr:rowOff>
    </xdr:to>
    <xdr:pic>
      <xdr:nvPicPr>
        <xdr:cNvPr id="3" name="Picture 2">
          <a:extLst>
            <a:ext uri="{FF2B5EF4-FFF2-40B4-BE49-F238E27FC236}">
              <a16:creationId xmlns:a16="http://schemas.microsoft.com/office/drawing/2014/main" id="{624BD3E3-C3C2-44E3-BA7A-AD74B45108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724150" cy="14668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2733675</xdr:colOff>
      <xdr:row>150</xdr:row>
      <xdr:rowOff>120957</xdr:rowOff>
    </xdr:to>
    <xdr:pic>
      <xdr:nvPicPr>
        <xdr:cNvPr id="2" name="Picture 1">
          <a:extLst>
            <a:ext uri="{FF2B5EF4-FFF2-40B4-BE49-F238E27FC236}">
              <a16:creationId xmlns:a16="http://schemas.microsoft.com/office/drawing/2014/main" id="{A6865BA0-33A0-4D9E-A906-0AA33CF3A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733675" cy="1454457"/>
        </a:xfrm>
        <a:prstGeom prst="rect">
          <a:avLst/>
        </a:prstGeom>
      </xdr:spPr>
    </xdr:pic>
    <xdr:clientData/>
  </xdr:twoCellAnchor>
  <xdr:twoCellAnchor editAs="oneCell">
    <xdr:from>
      <xdr:col>4</xdr:col>
      <xdr:colOff>0</xdr:colOff>
      <xdr:row>143</xdr:row>
      <xdr:rowOff>0</xdr:rowOff>
    </xdr:from>
    <xdr:to>
      <xdr:col>5</xdr:col>
      <xdr:colOff>1156758</xdr:colOff>
      <xdr:row>150</xdr:row>
      <xdr:rowOff>133351</xdr:rowOff>
    </xdr:to>
    <xdr:pic>
      <xdr:nvPicPr>
        <xdr:cNvPr id="3" name="Picture 2">
          <a:extLst>
            <a:ext uri="{FF2B5EF4-FFF2-40B4-BE49-F238E27FC236}">
              <a16:creationId xmlns:a16="http://schemas.microsoft.com/office/drawing/2014/main" id="{3A477EFA-54F7-4713-A5B7-D871522C28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4531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32EE0FD5-2593-4920-B26C-CEAF59B543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D81A495E-9BFB-49DE-A20E-973D2C41F5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6D2A574F-B0CB-4947-A6FC-13F34B24F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3128A352-F37C-4D03-8AC7-2A9D27C221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6A5A9F68-30DE-4226-AB9B-C537C4760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2491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4CFAC7BD-ACB1-4B41-BEEE-B1302D100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2491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2733675</xdr:colOff>
      <xdr:row>162</xdr:row>
      <xdr:rowOff>120957</xdr:rowOff>
    </xdr:to>
    <xdr:pic>
      <xdr:nvPicPr>
        <xdr:cNvPr id="2" name="Picture 1">
          <a:extLst>
            <a:ext uri="{FF2B5EF4-FFF2-40B4-BE49-F238E27FC236}">
              <a16:creationId xmlns:a16="http://schemas.microsoft.com/office/drawing/2014/main" id="{47E23A94-6808-4227-94F4-7A3A714B26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39167"/>
          <a:ext cx="2733675" cy="1454457"/>
        </a:xfrm>
        <a:prstGeom prst="rect">
          <a:avLst/>
        </a:prstGeom>
      </xdr:spPr>
    </xdr:pic>
    <xdr:clientData/>
  </xdr:twoCellAnchor>
  <xdr:twoCellAnchor editAs="oneCell">
    <xdr:from>
      <xdr:col>4</xdr:col>
      <xdr:colOff>0</xdr:colOff>
      <xdr:row>155</xdr:row>
      <xdr:rowOff>0</xdr:rowOff>
    </xdr:from>
    <xdr:to>
      <xdr:col>5</xdr:col>
      <xdr:colOff>1156758</xdr:colOff>
      <xdr:row>162</xdr:row>
      <xdr:rowOff>133351</xdr:rowOff>
    </xdr:to>
    <xdr:pic>
      <xdr:nvPicPr>
        <xdr:cNvPr id="3" name="Picture 2">
          <a:extLst>
            <a:ext uri="{FF2B5EF4-FFF2-40B4-BE49-F238E27FC236}">
              <a16:creationId xmlns:a16="http://schemas.microsoft.com/office/drawing/2014/main" id="{787CC657-EAA2-4284-ADD7-4A043849DB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7391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2733675</xdr:colOff>
      <xdr:row>178</xdr:row>
      <xdr:rowOff>120957</xdr:rowOff>
    </xdr:to>
    <xdr:pic>
      <xdr:nvPicPr>
        <xdr:cNvPr id="2" name="Picture 1">
          <a:extLst>
            <a:ext uri="{FF2B5EF4-FFF2-40B4-BE49-F238E27FC236}">
              <a16:creationId xmlns:a16="http://schemas.microsoft.com/office/drawing/2014/main" id="{96BEBFA4-F600-4807-92BA-3AD58EFFA0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733675" cy="1454457"/>
        </a:xfrm>
        <a:prstGeom prst="rect">
          <a:avLst/>
        </a:prstGeom>
      </xdr:spPr>
    </xdr:pic>
    <xdr:clientData/>
  </xdr:twoCellAnchor>
  <xdr:twoCellAnchor editAs="oneCell">
    <xdr:from>
      <xdr:col>4</xdr:col>
      <xdr:colOff>0</xdr:colOff>
      <xdr:row>171</xdr:row>
      <xdr:rowOff>0</xdr:rowOff>
    </xdr:from>
    <xdr:to>
      <xdr:col>5</xdr:col>
      <xdr:colOff>1147233</xdr:colOff>
      <xdr:row>178</xdr:row>
      <xdr:rowOff>133350</xdr:rowOff>
    </xdr:to>
    <xdr:pic>
      <xdr:nvPicPr>
        <xdr:cNvPr id="3" name="Picture 2">
          <a:extLst>
            <a:ext uri="{FF2B5EF4-FFF2-40B4-BE49-F238E27FC236}">
              <a16:creationId xmlns:a16="http://schemas.microsoft.com/office/drawing/2014/main" id="{43A6B66B-B040-43B3-B799-0B350EA4BE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595D563F-A5CA-466B-8BB5-CA04E5FCB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3EF3B3FA-4C47-4EE8-B616-9E95B611DF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442</xdr:row>
      <xdr:rowOff>0</xdr:rowOff>
    </xdr:from>
    <xdr:to>
      <xdr:col>2</xdr:col>
      <xdr:colOff>2724150</xdr:colOff>
      <xdr:row>449</xdr:row>
      <xdr:rowOff>104775</xdr:rowOff>
    </xdr:to>
    <xdr:pic>
      <xdr:nvPicPr>
        <xdr:cNvPr id="2" name="Picture 1">
          <a:extLst>
            <a:ext uri="{FF2B5EF4-FFF2-40B4-BE49-F238E27FC236}">
              <a16:creationId xmlns:a16="http://schemas.microsoft.com/office/drawing/2014/main" id="{AD84ABCF-3B72-4518-BB19-D60DD6A67E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0867250"/>
          <a:ext cx="2724150" cy="1438275"/>
        </a:xfrm>
        <a:prstGeom prst="rect">
          <a:avLst/>
        </a:prstGeom>
      </xdr:spPr>
    </xdr:pic>
    <xdr:clientData/>
  </xdr:twoCellAnchor>
  <xdr:twoCellAnchor editAs="oneCell">
    <xdr:from>
      <xdr:col>4</xdr:col>
      <xdr:colOff>0</xdr:colOff>
      <xdr:row>442</xdr:row>
      <xdr:rowOff>0</xdr:rowOff>
    </xdr:from>
    <xdr:to>
      <xdr:col>5</xdr:col>
      <xdr:colOff>1147234</xdr:colOff>
      <xdr:row>449</xdr:row>
      <xdr:rowOff>124014</xdr:rowOff>
    </xdr:to>
    <xdr:pic>
      <xdr:nvPicPr>
        <xdr:cNvPr id="3" name="Picture 2">
          <a:extLst>
            <a:ext uri="{FF2B5EF4-FFF2-40B4-BE49-F238E27FC236}">
              <a16:creationId xmlns:a16="http://schemas.microsoft.com/office/drawing/2014/main" id="{0D51E1F7-D7BB-48D6-8994-A74C07E6DC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80867250"/>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2733675</xdr:colOff>
      <xdr:row>143</xdr:row>
      <xdr:rowOff>120957</xdr:rowOff>
    </xdr:to>
    <xdr:pic>
      <xdr:nvPicPr>
        <xdr:cNvPr id="2" name="Picture 1">
          <a:extLst>
            <a:ext uri="{FF2B5EF4-FFF2-40B4-BE49-F238E27FC236}">
              <a16:creationId xmlns:a16="http://schemas.microsoft.com/office/drawing/2014/main" id="{C5ABD010-E703-43F1-8B70-57AEE5FB28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19667"/>
          <a:ext cx="2733675" cy="1454457"/>
        </a:xfrm>
        <a:prstGeom prst="rect">
          <a:avLst/>
        </a:prstGeom>
      </xdr:spPr>
    </xdr:pic>
    <xdr:clientData/>
  </xdr:twoCellAnchor>
  <xdr:twoCellAnchor editAs="oneCell">
    <xdr:from>
      <xdr:col>4</xdr:col>
      <xdr:colOff>0</xdr:colOff>
      <xdr:row>136</xdr:row>
      <xdr:rowOff>0</xdr:rowOff>
    </xdr:from>
    <xdr:to>
      <xdr:col>5</xdr:col>
      <xdr:colOff>1156758</xdr:colOff>
      <xdr:row>143</xdr:row>
      <xdr:rowOff>133351</xdr:rowOff>
    </xdr:to>
    <xdr:pic>
      <xdr:nvPicPr>
        <xdr:cNvPr id="3" name="Picture 2">
          <a:extLst>
            <a:ext uri="{FF2B5EF4-FFF2-40B4-BE49-F238E27FC236}">
              <a16:creationId xmlns:a16="http://schemas.microsoft.com/office/drawing/2014/main" id="{19220EE8-53FE-4B48-8ED2-82EE459F3D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19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FECC0E5E-54C5-4E9B-B61C-B9AF7874C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AC2615C2-B18F-43B9-95B6-D06A3138DD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2686050</xdr:colOff>
      <xdr:row>155</xdr:row>
      <xdr:rowOff>136165</xdr:rowOff>
    </xdr:to>
    <xdr:pic>
      <xdr:nvPicPr>
        <xdr:cNvPr id="2" name="Picture 1">
          <a:extLst>
            <a:ext uri="{FF2B5EF4-FFF2-40B4-BE49-F238E27FC236}">
              <a16:creationId xmlns:a16="http://schemas.microsoft.com/office/drawing/2014/main" id="{3D47A795-F845-44E0-AB3C-AE64843EF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744333"/>
          <a:ext cx="2686050" cy="1469665"/>
        </a:xfrm>
        <a:prstGeom prst="rect">
          <a:avLst/>
        </a:prstGeom>
      </xdr:spPr>
    </xdr:pic>
    <xdr:clientData/>
  </xdr:twoCellAnchor>
  <xdr:twoCellAnchor editAs="oneCell">
    <xdr:from>
      <xdr:col>4</xdr:col>
      <xdr:colOff>0</xdr:colOff>
      <xdr:row>148</xdr:row>
      <xdr:rowOff>0</xdr:rowOff>
    </xdr:from>
    <xdr:to>
      <xdr:col>5</xdr:col>
      <xdr:colOff>1147233</xdr:colOff>
      <xdr:row>155</xdr:row>
      <xdr:rowOff>133351</xdr:rowOff>
    </xdr:to>
    <xdr:pic>
      <xdr:nvPicPr>
        <xdr:cNvPr id="3" name="Picture 2">
          <a:extLst>
            <a:ext uri="{FF2B5EF4-FFF2-40B4-BE49-F238E27FC236}">
              <a16:creationId xmlns:a16="http://schemas.microsoft.com/office/drawing/2014/main" id="{AA5B1EB6-991C-4A67-95AD-8B19359484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744333"/>
          <a:ext cx="2724150" cy="14668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FB58CBF0-0AB8-4E1B-A547-4CBD235E2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69833"/>
          <a:ext cx="2686050" cy="1469665"/>
        </a:xfrm>
        <a:prstGeom prst="rect">
          <a:avLst/>
        </a:prstGeom>
      </xdr:spPr>
    </xdr:pic>
    <xdr:clientData/>
  </xdr:twoCellAnchor>
  <xdr:twoCellAnchor editAs="oneCell">
    <xdr:from>
      <xdr:col>4</xdr:col>
      <xdr:colOff>0</xdr:colOff>
      <xdr:row>152</xdr:row>
      <xdr:rowOff>0</xdr:rowOff>
    </xdr:from>
    <xdr:to>
      <xdr:col>5</xdr:col>
      <xdr:colOff>1147233</xdr:colOff>
      <xdr:row>159</xdr:row>
      <xdr:rowOff>133351</xdr:rowOff>
    </xdr:to>
    <xdr:pic>
      <xdr:nvPicPr>
        <xdr:cNvPr id="3" name="Picture 2">
          <a:extLst>
            <a:ext uri="{FF2B5EF4-FFF2-40B4-BE49-F238E27FC236}">
              <a16:creationId xmlns:a16="http://schemas.microsoft.com/office/drawing/2014/main" id="{71A76459-31E9-4832-9A66-800888AC53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69833"/>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2743200</xdr:colOff>
      <xdr:row>81</xdr:row>
      <xdr:rowOff>123825</xdr:rowOff>
    </xdr:to>
    <xdr:pic>
      <xdr:nvPicPr>
        <xdr:cNvPr id="2" name="Picture 1">
          <a:extLst>
            <a:ext uri="{FF2B5EF4-FFF2-40B4-BE49-F238E27FC236}">
              <a16:creationId xmlns:a16="http://schemas.microsoft.com/office/drawing/2014/main" id="{E4C39C49-AFE7-41AF-8849-594A414B2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43200" cy="1457325"/>
        </a:xfrm>
        <a:prstGeom prst="rect">
          <a:avLst/>
        </a:prstGeom>
      </xdr:spPr>
    </xdr:pic>
    <xdr:clientData/>
  </xdr:twoCellAnchor>
  <xdr:twoCellAnchor editAs="oneCell">
    <xdr:from>
      <xdr:col>4</xdr:col>
      <xdr:colOff>0</xdr:colOff>
      <xdr:row>74</xdr:row>
      <xdr:rowOff>0</xdr:rowOff>
    </xdr:from>
    <xdr:to>
      <xdr:col>5</xdr:col>
      <xdr:colOff>1147233</xdr:colOff>
      <xdr:row>81</xdr:row>
      <xdr:rowOff>133350</xdr:rowOff>
    </xdr:to>
    <xdr:pic>
      <xdr:nvPicPr>
        <xdr:cNvPr id="3" name="Picture 2">
          <a:extLst>
            <a:ext uri="{FF2B5EF4-FFF2-40B4-BE49-F238E27FC236}">
              <a16:creationId xmlns:a16="http://schemas.microsoft.com/office/drawing/2014/main" id="{E8CCF842-ECE8-4A10-A51E-8B169AE239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57C23298-41BA-4885-ABCC-93E6CF6A0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336A984A-99E6-4C13-B773-E5AB57D67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2743200</xdr:colOff>
      <xdr:row>80</xdr:row>
      <xdr:rowOff>123825</xdr:rowOff>
    </xdr:to>
    <xdr:pic>
      <xdr:nvPicPr>
        <xdr:cNvPr id="2" name="Picture 1">
          <a:extLst>
            <a:ext uri="{FF2B5EF4-FFF2-40B4-BE49-F238E27FC236}">
              <a16:creationId xmlns:a16="http://schemas.microsoft.com/office/drawing/2014/main" id="{9B2C5F5A-6FF0-4FD1-9CA3-C080131EE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43200" cy="1457325"/>
        </a:xfrm>
        <a:prstGeom prst="rect">
          <a:avLst/>
        </a:prstGeom>
      </xdr:spPr>
    </xdr:pic>
    <xdr:clientData/>
  </xdr:twoCellAnchor>
  <xdr:twoCellAnchor editAs="oneCell">
    <xdr:from>
      <xdr:col>4</xdr:col>
      <xdr:colOff>0</xdr:colOff>
      <xdr:row>73</xdr:row>
      <xdr:rowOff>0</xdr:rowOff>
    </xdr:from>
    <xdr:to>
      <xdr:col>5</xdr:col>
      <xdr:colOff>1147233</xdr:colOff>
      <xdr:row>80</xdr:row>
      <xdr:rowOff>133350</xdr:rowOff>
    </xdr:to>
    <xdr:pic>
      <xdr:nvPicPr>
        <xdr:cNvPr id="3" name="Picture 2">
          <a:extLst>
            <a:ext uri="{FF2B5EF4-FFF2-40B4-BE49-F238E27FC236}">
              <a16:creationId xmlns:a16="http://schemas.microsoft.com/office/drawing/2014/main" id="{C0287B39-BB33-4C08-A325-2FE5A604FA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615CD6E2-FFF2-4949-9DEF-DCC8BA80A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04DBEEC8-915A-42F5-96E6-7E04F50C61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2733675</xdr:colOff>
      <xdr:row>140</xdr:row>
      <xdr:rowOff>120957</xdr:rowOff>
    </xdr:to>
    <xdr:pic>
      <xdr:nvPicPr>
        <xdr:cNvPr id="2" name="Picture 1">
          <a:extLst>
            <a:ext uri="{FF2B5EF4-FFF2-40B4-BE49-F238E27FC236}">
              <a16:creationId xmlns:a16="http://schemas.microsoft.com/office/drawing/2014/main" id="{E0BC339B-1191-48B7-9DAD-259441A4F2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43417"/>
          <a:ext cx="2733675" cy="1454457"/>
        </a:xfrm>
        <a:prstGeom prst="rect">
          <a:avLst/>
        </a:prstGeom>
      </xdr:spPr>
    </xdr:pic>
    <xdr:clientData/>
  </xdr:twoCellAnchor>
  <xdr:twoCellAnchor editAs="oneCell">
    <xdr:from>
      <xdr:col>4</xdr:col>
      <xdr:colOff>0</xdr:colOff>
      <xdr:row>133</xdr:row>
      <xdr:rowOff>0</xdr:rowOff>
    </xdr:from>
    <xdr:to>
      <xdr:col>5</xdr:col>
      <xdr:colOff>1156758</xdr:colOff>
      <xdr:row>140</xdr:row>
      <xdr:rowOff>133351</xdr:rowOff>
    </xdr:to>
    <xdr:pic>
      <xdr:nvPicPr>
        <xdr:cNvPr id="3" name="Picture 2">
          <a:extLst>
            <a:ext uri="{FF2B5EF4-FFF2-40B4-BE49-F238E27FC236}">
              <a16:creationId xmlns:a16="http://schemas.microsoft.com/office/drawing/2014/main" id="{80F27E75-6CB4-4A7F-8680-BE7919F57C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434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2686050</xdr:colOff>
      <xdr:row>132</xdr:row>
      <xdr:rowOff>136165</xdr:rowOff>
    </xdr:to>
    <xdr:pic>
      <xdr:nvPicPr>
        <xdr:cNvPr id="2" name="Picture 1">
          <a:extLst>
            <a:ext uri="{FF2B5EF4-FFF2-40B4-BE49-F238E27FC236}">
              <a16:creationId xmlns:a16="http://schemas.microsoft.com/office/drawing/2014/main" id="{ADFB4FDC-F8E6-4CD2-977C-4FE80E82AD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94583"/>
          <a:ext cx="2686050" cy="1469665"/>
        </a:xfrm>
        <a:prstGeom prst="rect">
          <a:avLst/>
        </a:prstGeom>
      </xdr:spPr>
    </xdr:pic>
    <xdr:clientData/>
  </xdr:twoCellAnchor>
  <xdr:twoCellAnchor editAs="oneCell">
    <xdr:from>
      <xdr:col>4</xdr:col>
      <xdr:colOff>0</xdr:colOff>
      <xdr:row>125</xdr:row>
      <xdr:rowOff>0</xdr:rowOff>
    </xdr:from>
    <xdr:to>
      <xdr:col>5</xdr:col>
      <xdr:colOff>1147233</xdr:colOff>
      <xdr:row>132</xdr:row>
      <xdr:rowOff>133351</xdr:rowOff>
    </xdr:to>
    <xdr:pic>
      <xdr:nvPicPr>
        <xdr:cNvPr id="3" name="Picture 2">
          <a:extLst>
            <a:ext uri="{FF2B5EF4-FFF2-40B4-BE49-F238E27FC236}">
              <a16:creationId xmlns:a16="http://schemas.microsoft.com/office/drawing/2014/main" id="{E29DEBCA-582C-46D0-9921-C61085312B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94583"/>
          <a:ext cx="2724150" cy="14668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56A0E865-537A-416D-B28E-FBED2DD30B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CCD241D5-5440-4020-A546-9778431743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471A0C0A-5609-46A1-9671-5D57BB4C2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9382CE91-7482-470C-951C-8429EBC896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49A0C98A-6D5E-44EE-9AFD-8494990F0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451B84DC-E6A3-4F8A-860B-74B4D9E64D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2733675</xdr:colOff>
      <xdr:row>109</xdr:row>
      <xdr:rowOff>120957</xdr:rowOff>
    </xdr:to>
    <xdr:pic>
      <xdr:nvPicPr>
        <xdr:cNvPr id="2" name="Picture 1">
          <a:extLst>
            <a:ext uri="{FF2B5EF4-FFF2-40B4-BE49-F238E27FC236}">
              <a16:creationId xmlns:a16="http://schemas.microsoft.com/office/drawing/2014/main" id="{35746318-CC0F-4416-BC29-67D56F4517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716750"/>
          <a:ext cx="2733675" cy="1454457"/>
        </a:xfrm>
        <a:prstGeom prst="rect">
          <a:avLst/>
        </a:prstGeom>
      </xdr:spPr>
    </xdr:pic>
    <xdr:clientData/>
  </xdr:twoCellAnchor>
  <xdr:twoCellAnchor editAs="oneCell">
    <xdr:from>
      <xdr:col>4</xdr:col>
      <xdr:colOff>0</xdr:colOff>
      <xdr:row>102</xdr:row>
      <xdr:rowOff>0</xdr:rowOff>
    </xdr:from>
    <xdr:to>
      <xdr:col>5</xdr:col>
      <xdr:colOff>1156758</xdr:colOff>
      <xdr:row>109</xdr:row>
      <xdr:rowOff>133351</xdr:rowOff>
    </xdr:to>
    <xdr:pic>
      <xdr:nvPicPr>
        <xdr:cNvPr id="3" name="Picture 2">
          <a:extLst>
            <a:ext uri="{FF2B5EF4-FFF2-40B4-BE49-F238E27FC236}">
              <a16:creationId xmlns:a16="http://schemas.microsoft.com/office/drawing/2014/main" id="{160B7D3A-D786-41BF-9CBE-A1BB546203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716750"/>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32C342C4-41D3-445F-AB7D-D8A71488B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A7C90F7C-2743-4C38-B4D3-C8E719A51A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97F071B1-ABE7-46B4-A0D5-6C3DADFE4E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8EDC6609-6507-4010-BBD0-21CADE9452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2733675</xdr:colOff>
      <xdr:row>178</xdr:row>
      <xdr:rowOff>120957</xdr:rowOff>
    </xdr:to>
    <xdr:pic>
      <xdr:nvPicPr>
        <xdr:cNvPr id="2" name="Picture 1">
          <a:extLst>
            <a:ext uri="{FF2B5EF4-FFF2-40B4-BE49-F238E27FC236}">
              <a16:creationId xmlns:a16="http://schemas.microsoft.com/office/drawing/2014/main" id="{6E38FF15-6974-429A-9ED3-2A7878B73B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733675" cy="1454457"/>
        </a:xfrm>
        <a:prstGeom prst="rect">
          <a:avLst/>
        </a:prstGeom>
      </xdr:spPr>
    </xdr:pic>
    <xdr:clientData/>
  </xdr:twoCellAnchor>
  <xdr:twoCellAnchor editAs="oneCell">
    <xdr:from>
      <xdr:col>4</xdr:col>
      <xdr:colOff>0</xdr:colOff>
      <xdr:row>171</xdr:row>
      <xdr:rowOff>0</xdr:rowOff>
    </xdr:from>
    <xdr:to>
      <xdr:col>5</xdr:col>
      <xdr:colOff>1156758</xdr:colOff>
      <xdr:row>178</xdr:row>
      <xdr:rowOff>133351</xdr:rowOff>
    </xdr:to>
    <xdr:pic>
      <xdr:nvPicPr>
        <xdr:cNvPr id="3" name="Picture 2">
          <a:extLst>
            <a:ext uri="{FF2B5EF4-FFF2-40B4-BE49-F238E27FC236}">
              <a16:creationId xmlns:a16="http://schemas.microsoft.com/office/drawing/2014/main" id="{3AAE8E35-E1F6-4B9B-9510-5DD6D3DF60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283</xdr:row>
      <xdr:rowOff>0</xdr:rowOff>
    </xdr:from>
    <xdr:to>
      <xdr:col>2</xdr:col>
      <xdr:colOff>2752724</xdr:colOff>
      <xdr:row>290</xdr:row>
      <xdr:rowOff>123825</xdr:rowOff>
    </xdr:to>
    <xdr:pic>
      <xdr:nvPicPr>
        <xdr:cNvPr id="2" name="Picture 1">
          <a:extLst>
            <a:ext uri="{FF2B5EF4-FFF2-40B4-BE49-F238E27FC236}">
              <a16:creationId xmlns:a16="http://schemas.microsoft.com/office/drawing/2014/main" id="{2E99B8E5-8A00-43D5-B71F-ABCB984263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3234167"/>
          <a:ext cx="2752724" cy="1457325"/>
        </a:xfrm>
        <a:prstGeom prst="rect">
          <a:avLst/>
        </a:prstGeom>
      </xdr:spPr>
    </xdr:pic>
    <xdr:clientData/>
  </xdr:twoCellAnchor>
  <xdr:twoCellAnchor editAs="oneCell">
    <xdr:from>
      <xdr:col>4</xdr:col>
      <xdr:colOff>0</xdr:colOff>
      <xdr:row>283</xdr:row>
      <xdr:rowOff>0</xdr:rowOff>
    </xdr:from>
    <xdr:to>
      <xdr:col>5</xdr:col>
      <xdr:colOff>1166284</xdr:colOff>
      <xdr:row>290</xdr:row>
      <xdr:rowOff>152400</xdr:rowOff>
    </xdr:to>
    <xdr:pic>
      <xdr:nvPicPr>
        <xdr:cNvPr id="3" name="Picture 2">
          <a:extLst>
            <a:ext uri="{FF2B5EF4-FFF2-40B4-BE49-F238E27FC236}">
              <a16:creationId xmlns:a16="http://schemas.microsoft.com/office/drawing/2014/main" id="{EB8A8F66-8F28-4C8D-AEA0-B85CB1FC7E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3234167"/>
          <a:ext cx="2743201" cy="1485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9934476A-63AC-49E6-ACA4-CB2F50533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5DFAB39D-F3C7-4BDA-B56E-CD8A855F41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E159664A-9403-415F-BFC9-4DBD220AED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69C1072D-0CF7-486F-8D0C-B6395DF74D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A0FC0BFC-BAFF-450C-82AB-DCE523B79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0AC19CE8-4F29-4446-AB5A-7EB443AE58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CF04DF22-5F77-4784-B544-B4C3B3707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98E75CFC-D534-404C-8AA9-B4891D08CD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164</xdr:row>
      <xdr:rowOff>0</xdr:rowOff>
    </xdr:from>
    <xdr:to>
      <xdr:col>2</xdr:col>
      <xdr:colOff>2733675</xdr:colOff>
      <xdr:row>171</xdr:row>
      <xdr:rowOff>120957</xdr:rowOff>
    </xdr:to>
    <xdr:pic>
      <xdr:nvPicPr>
        <xdr:cNvPr id="2" name="Picture 1">
          <a:extLst>
            <a:ext uri="{FF2B5EF4-FFF2-40B4-BE49-F238E27FC236}">
              <a16:creationId xmlns:a16="http://schemas.microsoft.com/office/drawing/2014/main" id="{B1044CA8-67EA-4410-BC2A-BBE05CDB6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781750"/>
          <a:ext cx="2733675" cy="1454457"/>
        </a:xfrm>
        <a:prstGeom prst="rect">
          <a:avLst/>
        </a:prstGeom>
      </xdr:spPr>
    </xdr:pic>
    <xdr:clientData/>
  </xdr:twoCellAnchor>
  <xdr:twoCellAnchor editAs="oneCell">
    <xdr:from>
      <xdr:col>4</xdr:col>
      <xdr:colOff>0</xdr:colOff>
      <xdr:row>164</xdr:row>
      <xdr:rowOff>0</xdr:rowOff>
    </xdr:from>
    <xdr:to>
      <xdr:col>5</xdr:col>
      <xdr:colOff>1156758</xdr:colOff>
      <xdr:row>171</xdr:row>
      <xdr:rowOff>133351</xdr:rowOff>
    </xdr:to>
    <xdr:pic>
      <xdr:nvPicPr>
        <xdr:cNvPr id="3" name="Picture 2">
          <a:extLst>
            <a:ext uri="{FF2B5EF4-FFF2-40B4-BE49-F238E27FC236}">
              <a16:creationId xmlns:a16="http://schemas.microsoft.com/office/drawing/2014/main" id="{4F0FCF67-7113-4C54-94FC-B59AD82C32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781750"/>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F9882E0D-559B-41EC-B7EC-87DA9C10C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89441923-B819-40CD-81FD-A3DEAB96C6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84FB1600-113A-4D3C-BA0C-651FE174E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D543C6A8-3643-4FA6-97D1-48B3C58045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614FFD0E-1A99-4CFB-8AEB-BEEB5ECED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A18DA40E-1D7F-4414-B3BA-399F251053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04C345B8-9327-4A57-A94B-2BEC16DA02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AE21EC5C-8D8E-4688-8BD2-8DF1C0F29F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2686050</xdr:colOff>
      <xdr:row>173</xdr:row>
      <xdr:rowOff>136165</xdr:rowOff>
    </xdr:to>
    <xdr:pic>
      <xdr:nvPicPr>
        <xdr:cNvPr id="2" name="Picture 1">
          <a:extLst>
            <a:ext uri="{FF2B5EF4-FFF2-40B4-BE49-F238E27FC236}">
              <a16:creationId xmlns:a16="http://schemas.microsoft.com/office/drawing/2014/main" id="{ABB74B6D-1699-4EEA-BFE3-8A076B74B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834667"/>
          <a:ext cx="2686050" cy="1469665"/>
        </a:xfrm>
        <a:prstGeom prst="rect">
          <a:avLst/>
        </a:prstGeom>
      </xdr:spPr>
    </xdr:pic>
    <xdr:clientData/>
  </xdr:twoCellAnchor>
  <xdr:twoCellAnchor editAs="oneCell">
    <xdr:from>
      <xdr:col>4</xdr:col>
      <xdr:colOff>0</xdr:colOff>
      <xdr:row>166</xdr:row>
      <xdr:rowOff>0</xdr:rowOff>
    </xdr:from>
    <xdr:to>
      <xdr:col>5</xdr:col>
      <xdr:colOff>1166284</xdr:colOff>
      <xdr:row>173</xdr:row>
      <xdr:rowOff>152400</xdr:rowOff>
    </xdr:to>
    <xdr:pic>
      <xdr:nvPicPr>
        <xdr:cNvPr id="3" name="Picture 2">
          <a:extLst>
            <a:ext uri="{FF2B5EF4-FFF2-40B4-BE49-F238E27FC236}">
              <a16:creationId xmlns:a16="http://schemas.microsoft.com/office/drawing/2014/main" id="{B2450CAB-BD27-4047-8BD7-12BED1D66D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834667"/>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7FE18E19-44A3-4CD6-B1B0-AD0EC46DE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379D0E28-9502-4541-AD7D-4EC4C2FD9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AA400360-98B7-44B9-B4C8-871D4ECA5E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DD62A608-AFA1-4B2A-ABA1-A3BDADF864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3FDDA30A-4744-402B-97F9-C780F54CFB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F6FC447D-77FF-4588-A0E1-2F70D401F5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3E98DEC4-42D2-4FB2-A0CB-DD2D6DB6FA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B9F5C263-6420-43EF-943C-81B844A3DC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BE783A69-97DA-4494-B712-1DCAA8261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B919E9A9-9D63-4DE8-96A6-A209327FA2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2752724</xdr:colOff>
      <xdr:row>105</xdr:row>
      <xdr:rowOff>123825</xdr:rowOff>
    </xdr:to>
    <xdr:pic>
      <xdr:nvPicPr>
        <xdr:cNvPr id="2" name="Picture 1">
          <a:extLst>
            <a:ext uri="{FF2B5EF4-FFF2-40B4-BE49-F238E27FC236}">
              <a16:creationId xmlns:a16="http://schemas.microsoft.com/office/drawing/2014/main" id="{8423B53C-0351-4990-A59D-303E0BAF53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29917"/>
          <a:ext cx="2752724" cy="1457325"/>
        </a:xfrm>
        <a:prstGeom prst="rect">
          <a:avLst/>
        </a:prstGeom>
      </xdr:spPr>
    </xdr:pic>
    <xdr:clientData/>
  </xdr:twoCellAnchor>
  <xdr:twoCellAnchor editAs="oneCell">
    <xdr:from>
      <xdr:col>4</xdr:col>
      <xdr:colOff>0</xdr:colOff>
      <xdr:row>98</xdr:row>
      <xdr:rowOff>0</xdr:rowOff>
    </xdr:from>
    <xdr:to>
      <xdr:col>5</xdr:col>
      <xdr:colOff>1166284</xdr:colOff>
      <xdr:row>105</xdr:row>
      <xdr:rowOff>152400</xdr:rowOff>
    </xdr:to>
    <xdr:pic>
      <xdr:nvPicPr>
        <xdr:cNvPr id="3" name="Picture 2">
          <a:extLst>
            <a:ext uri="{FF2B5EF4-FFF2-40B4-BE49-F238E27FC236}">
              <a16:creationId xmlns:a16="http://schemas.microsoft.com/office/drawing/2014/main" id="{2A6E14BF-1E9C-4A49-92EC-8552B258D2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29917"/>
          <a:ext cx="2743201" cy="1485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2686050</xdr:colOff>
      <xdr:row>102</xdr:row>
      <xdr:rowOff>136165</xdr:rowOff>
    </xdr:to>
    <xdr:pic>
      <xdr:nvPicPr>
        <xdr:cNvPr id="2" name="Picture 1">
          <a:extLst>
            <a:ext uri="{FF2B5EF4-FFF2-40B4-BE49-F238E27FC236}">
              <a16:creationId xmlns:a16="http://schemas.microsoft.com/office/drawing/2014/main" id="{20DC93A2-7640-4FF8-A459-B47F555F7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06583"/>
          <a:ext cx="2686050" cy="1469665"/>
        </a:xfrm>
        <a:prstGeom prst="rect">
          <a:avLst/>
        </a:prstGeom>
      </xdr:spPr>
    </xdr:pic>
    <xdr:clientData/>
  </xdr:twoCellAnchor>
  <xdr:twoCellAnchor editAs="oneCell">
    <xdr:from>
      <xdr:col>4</xdr:col>
      <xdr:colOff>0</xdr:colOff>
      <xdr:row>95</xdr:row>
      <xdr:rowOff>0</xdr:rowOff>
    </xdr:from>
    <xdr:to>
      <xdr:col>5</xdr:col>
      <xdr:colOff>1147233</xdr:colOff>
      <xdr:row>102</xdr:row>
      <xdr:rowOff>133351</xdr:rowOff>
    </xdr:to>
    <xdr:pic>
      <xdr:nvPicPr>
        <xdr:cNvPr id="3" name="Picture 2">
          <a:extLst>
            <a:ext uri="{FF2B5EF4-FFF2-40B4-BE49-F238E27FC236}">
              <a16:creationId xmlns:a16="http://schemas.microsoft.com/office/drawing/2014/main" id="{A3C077C2-168D-4F09-9EF3-9A6646F41E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06583"/>
          <a:ext cx="2724150"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D687221F-FE18-44FD-947C-A25708EC62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F986AB53-E022-49E8-ABF4-B69476BACB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B99431DB-96DB-4BB4-8EED-4DA8C58518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AB05FB8C-E958-473C-8B7F-6C2E1A346C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B6D32250-CFA3-4669-90BD-F980A3CAB1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61083"/>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6502CE91-1BFD-4E84-8DCE-90A11960CD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61083"/>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E1F86479-C70F-4AF1-9C57-83767683A6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11000"/>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0EC1F571-BB87-4DB8-8B39-01B2B32E05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11000"/>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2743200</xdr:colOff>
      <xdr:row>130</xdr:row>
      <xdr:rowOff>123825</xdr:rowOff>
    </xdr:to>
    <xdr:pic>
      <xdr:nvPicPr>
        <xdr:cNvPr id="2" name="Picture 1">
          <a:extLst>
            <a:ext uri="{FF2B5EF4-FFF2-40B4-BE49-F238E27FC236}">
              <a16:creationId xmlns:a16="http://schemas.microsoft.com/office/drawing/2014/main" id="{B0640051-F70D-4803-BF6B-A013EC5082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43200" cy="1457325"/>
        </a:xfrm>
        <a:prstGeom prst="rect">
          <a:avLst/>
        </a:prstGeom>
      </xdr:spPr>
    </xdr:pic>
    <xdr:clientData/>
  </xdr:twoCellAnchor>
  <xdr:twoCellAnchor editAs="oneCell">
    <xdr:from>
      <xdr:col>4</xdr:col>
      <xdr:colOff>0</xdr:colOff>
      <xdr:row>123</xdr:row>
      <xdr:rowOff>0</xdr:rowOff>
    </xdr:from>
    <xdr:to>
      <xdr:col>5</xdr:col>
      <xdr:colOff>1147233</xdr:colOff>
      <xdr:row>130</xdr:row>
      <xdr:rowOff>133350</xdr:rowOff>
    </xdr:to>
    <xdr:pic>
      <xdr:nvPicPr>
        <xdr:cNvPr id="3" name="Picture 2">
          <a:extLst>
            <a:ext uri="{FF2B5EF4-FFF2-40B4-BE49-F238E27FC236}">
              <a16:creationId xmlns:a16="http://schemas.microsoft.com/office/drawing/2014/main" id="{DC436E94-2349-460A-9157-4A79E67626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24150" cy="14668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2752724</xdr:colOff>
      <xdr:row>128</xdr:row>
      <xdr:rowOff>123825</xdr:rowOff>
    </xdr:to>
    <xdr:pic>
      <xdr:nvPicPr>
        <xdr:cNvPr id="2" name="Picture 1">
          <a:extLst>
            <a:ext uri="{FF2B5EF4-FFF2-40B4-BE49-F238E27FC236}">
              <a16:creationId xmlns:a16="http://schemas.microsoft.com/office/drawing/2014/main" id="{4A68428A-DC71-45D6-8711-0316C582A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52724" cy="1457325"/>
        </a:xfrm>
        <a:prstGeom prst="rect">
          <a:avLst/>
        </a:prstGeom>
      </xdr:spPr>
    </xdr:pic>
    <xdr:clientData/>
  </xdr:twoCellAnchor>
  <xdr:twoCellAnchor editAs="oneCell">
    <xdr:from>
      <xdr:col>4</xdr:col>
      <xdr:colOff>0</xdr:colOff>
      <xdr:row>121</xdr:row>
      <xdr:rowOff>0</xdr:rowOff>
    </xdr:from>
    <xdr:to>
      <xdr:col>5</xdr:col>
      <xdr:colOff>1166283</xdr:colOff>
      <xdr:row>128</xdr:row>
      <xdr:rowOff>142875</xdr:rowOff>
    </xdr:to>
    <xdr:pic>
      <xdr:nvPicPr>
        <xdr:cNvPr id="3" name="Picture 2">
          <a:extLst>
            <a:ext uri="{FF2B5EF4-FFF2-40B4-BE49-F238E27FC236}">
              <a16:creationId xmlns:a16="http://schemas.microsoft.com/office/drawing/2014/main" id="{5A20B318-1B9F-444E-AE33-EAF0661D4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43200" cy="14763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2733675</xdr:colOff>
      <xdr:row>79</xdr:row>
      <xdr:rowOff>120957</xdr:rowOff>
    </xdr:to>
    <xdr:pic>
      <xdr:nvPicPr>
        <xdr:cNvPr id="2" name="Picture 1">
          <a:extLst>
            <a:ext uri="{FF2B5EF4-FFF2-40B4-BE49-F238E27FC236}">
              <a16:creationId xmlns:a16="http://schemas.microsoft.com/office/drawing/2014/main" id="{A067EB81-8798-42E1-8029-A7DC914243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33675" cy="1454457"/>
        </a:xfrm>
        <a:prstGeom prst="rect">
          <a:avLst/>
        </a:prstGeom>
      </xdr:spPr>
    </xdr:pic>
    <xdr:clientData/>
  </xdr:twoCellAnchor>
  <xdr:twoCellAnchor editAs="oneCell">
    <xdr:from>
      <xdr:col>4</xdr:col>
      <xdr:colOff>0</xdr:colOff>
      <xdr:row>72</xdr:row>
      <xdr:rowOff>0</xdr:rowOff>
    </xdr:from>
    <xdr:to>
      <xdr:col>5</xdr:col>
      <xdr:colOff>1156758</xdr:colOff>
      <xdr:row>79</xdr:row>
      <xdr:rowOff>133351</xdr:rowOff>
    </xdr:to>
    <xdr:pic>
      <xdr:nvPicPr>
        <xdr:cNvPr id="3" name="Picture 2">
          <a:extLst>
            <a:ext uri="{FF2B5EF4-FFF2-40B4-BE49-F238E27FC236}">
              <a16:creationId xmlns:a16="http://schemas.microsoft.com/office/drawing/2014/main" id="{71C81FEF-27BB-4323-A823-D914B74F23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33675" cy="146685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4BFA44E9-6C6E-46B1-8191-F91E9E4839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BA1E8FCF-5CAB-4136-A87E-062E16A9F7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2724150</xdr:colOff>
      <xdr:row>102</xdr:row>
      <xdr:rowOff>104451</xdr:rowOff>
    </xdr:to>
    <xdr:pic>
      <xdr:nvPicPr>
        <xdr:cNvPr id="2" name="Picture 1">
          <a:extLst>
            <a:ext uri="{FF2B5EF4-FFF2-40B4-BE49-F238E27FC236}">
              <a16:creationId xmlns:a16="http://schemas.microsoft.com/office/drawing/2014/main" id="{C5FE7CBF-999B-4485-935B-452B61617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24150" cy="1437951"/>
        </a:xfrm>
        <a:prstGeom prst="rect">
          <a:avLst/>
        </a:prstGeom>
      </xdr:spPr>
    </xdr:pic>
    <xdr:clientData/>
  </xdr:twoCellAnchor>
  <xdr:twoCellAnchor editAs="oneCell">
    <xdr:from>
      <xdr:col>4</xdr:col>
      <xdr:colOff>0</xdr:colOff>
      <xdr:row>95</xdr:row>
      <xdr:rowOff>0</xdr:rowOff>
    </xdr:from>
    <xdr:to>
      <xdr:col>5</xdr:col>
      <xdr:colOff>1166284</xdr:colOff>
      <xdr:row>102</xdr:row>
      <xdr:rowOff>152400</xdr:rowOff>
    </xdr:to>
    <xdr:pic>
      <xdr:nvPicPr>
        <xdr:cNvPr id="3" name="Picture 2">
          <a:extLst>
            <a:ext uri="{FF2B5EF4-FFF2-40B4-BE49-F238E27FC236}">
              <a16:creationId xmlns:a16="http://schemas.microsoft.com/office/drawing/2014/main" id="{4CC67E06-CC49-4051-8E93-079F0CDA37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2733675</xdr:colOff>
      <xdr:row>121</xdr:row>
      <xdr:rowOff>120957</xdr:rowOff>
    </xdr:to>
    <xdr:pic>
      <xdr:nvPicPr>
        <xdr:cNvPr id="2" name="Picture 1">
          <a:extLst>
            <a:ext uri="{FF2B5EF4-FFF2-40B4-BE49-F238E27FC236}">
              <a16:creationId xmlns:a16="http://schemas.microsoft.com/office/drawing/2014/main" id="{58DAA211-7668-46AA-A92F-2D3511BD3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733675" cy="1454457"/>
        </a:xfrm>
        <a:prstGeom prst="rect">
          <a:avLst/>
        </a:prstGeom>
      </xdr:spPr>
    </xdr:pic>
    <xdr:clientData/>
  </xdr:twoCellAnchor>
  <xdr:twoCellAnchor editAs="oneCell">
    <xdr:from>
      <xdr:col>4</xdr:col>
      <xdr:colOff>0</xdr:colOff>
      <xdr:row>114</xdr:row>
      <xdr:rowOff>0</xdr:rowOff>
    </xdr:from>
    <xdr:to>
      <xdr:col>5</xdr:col>
      <xdr:colOff>1156758</xdr:colOff>
      <xdr:row>121</xdr:row>
      <xdr:rowOff>133351</xdr:rowOff>
    </xdr:to>
    <xdr:pic>
      <xdr:nvPicPr>
        <xdr:cNvPr id="3" name="Picture 2">
          <a:extLst>
            <a:ext uri="{FF2B5EF4-FFF2-40B4-BE49-F238E27FC236}">
              <a16:creationId xmlns:a16="http://schemas.microsoft.com/office/drawing/2014/main" id="{8938C17B-F720-477C-AC2A-AEC829950C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4B659DE4-0568-41D1-B1D1-B0AB80907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34232D24-1037-4BBA-990E-D2C2AEEAFA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2788E46A-EE40-4600-81EC-1C9FC24D5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0AF50B88-96B4-4DC0-9671-69EC47FBB7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9B22EEED-371B-46D5-AEB4-641FA41CA4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3698C332-870E-4E61-8AD4-B069A230B7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DB4DC820-15C5-46B0-BD2E-FF5DEBFAE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B031D8F2-0EE3-453B-98DC-C683027EB1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E8D610D7-ED07-4AE0-8C05-2B4B5B56AC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7B6A0A82-46F3-415D-B603-38BC806E09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386A4958-7E39-4D7C-82FA-EFD87B0F7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B1E1C603-BD39-4950-8850-7A4F1ADF0E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7E6B5547-6D9F-4C0F-9342-1A8EA0A5E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4306195A-EC99-4A63-9684-181532D145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979043E2-614D-459E-8990-D14C9C45B4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0654D971-BC0D-45A7-997A-464FE446A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248</xdr:row>
      <xdr:rowOff>0</xdr:rowOff>
    </xdr:from>
    <xdr:to>
      <xdr:col>2</xdr:col>
      <xdr:colOff>2752724</xdr:colOff>
      <xdr:row>255</xdr:row>
      <xdr:rowOff>123825</xdr:rowOff>
    </xdr:to>
    <xdr:pic>
      <xdr:nvPicPr>
        <xdr:cNvPr id="2" name="Picture 1">
          <a:extLst>
            <a:ext uri="{FF2B5EF4-FFF2-40B4-BE49-F238E27FC236}">
              <a16:creationId xmlns:a16="http://schemas.microsoft.com/office/drawing/2014/main" id="{D00AEC6D-152C-4A05-AB08-2BAE3EBBA7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6492583"/>
          <a:ext cx="2752724" cy="1457325"/>
        </a:xfrm>
        <a:prstGeom prst="rect">
          <a:avLst/>
        </a:prstGeom>
      </xdr:spPr>
    </xdr:pic>
    <xdr:clientData/>
  </xdr:twoCellAnchor>
  <xdr:twoCellAnchor editAs="oneCell">
    <xdr:from>
      <xdr:col>4</xdr:col>
      <xdr:colOff>0</xdr:colOff>
      <xdr:row>248</xdr:row>
      <xdr:rowOff>0</xdr:rowOff>
    </xdr:from>
    <xdr:to>
      <xdr:col>5</xdr:col>
      <xdr:colOff>1147233</xdr:colOff>
      <xdr:row>255</xdr:row>
      <xdr:rowOff>133350</xdr:rowOff>
    </xdr:to>
    <xdr:pic>
      <xdr:nvPicPr>
        <xdr:cNvPr id="3" name="Picture 2">
          <a:extLst>
            <a:ext uri="{FF2B5EF4-FFF2-40B4-BE49-F238E27FC236}">
              <a16:creationId xmlns:a16="http://schemas.microsoft.com/office/drawing/2014/main" id="{D152A37B-14D2-4858-8FC4-DDE3276145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6492583"/>
          <a:ext cx="2724150" cy="14668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C7D13055-B9DA-4D76-932C-6FA3FBD6C6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AC16D228-C71C-413D-AC24-0B6D9FE4C3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269EB24D-D516-44E5-9929-742A2E9B2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CABE43CB-4B77-40DC-AD06-029F51AB2F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0411B367-00AD-42B3-82B7-B1373E768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A9DF746E-4778-468A-A8EB-FC21E32ED7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2686050</xdr:colOff>
      <xdr:row>98</xdr:row>
      <xdr:rowOff>136165</xdr:rowOff>
    </xdr:to>
    <xdr:pic>
      <xdr:nvPicPr>
        <xdr:cNvPr id="2" name="Picture 1">
          <a:extLst>
            <a:ext uri="{FF2B5EF4-FFF2-40B4-BE49-F238E27FC236}">
              <a16:creationId xmlns:a16="http://schemas.microsoft.com/office/drawing/2014/main" id="{9C978F90-B73F-4FFC-AD86-29CC555154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86050" cy="1469665"/>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751BBBA2-B798-41D3-B7F9-63ABC3F83C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E774F99D-8C34-4D0D-BF89-971309650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6A0A2821-B9A3-483F-AAE1-0FAE56F57C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D13E1691-E987-4F2B-8ED3-9626EB1F9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E959DEAB-43CD-4659-B87A-13D6AB6B40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B0491FF9-5AD1-4A95-AD69-5986F8FE1E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17475F87-19C3-42BC-B152-4E9DEB1D95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AB54061A-2EE5-4CA8-B50B-B9FFA1887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2FFCBE6E-5A62-4192-82EA-F7972DA279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F528B9CB-3063-44DF-9156-12B3B58DB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A0F73BBD-DD8E-420C-8766-A2C0873FA9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FCA9F9DE-3A37-4693-A2FD-283D99624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3E336E35-E195-4E18-B223-05A2B66A17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62756075-DFA6-4840-86D0-5B6B59D19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7C6431E3-9E18-480E-8A9C-4B69C45F6A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2724150</xdr:colOff>
      <xdr:row>183</xdr:row>
      <xdr:rowOff>104451</xdr:rowOff>
    </xdr:to>
    <xdr:pic>
      <xdr:nvPicPr>
        <xdr:cNvPr id="2" name="Picture 1">
          <a:extLst>
            <a:ext uri="{FF2B5EF4-FFF2-40B4-BE49-F238E27FC236}">
              <a16:creationId xmlns:a16="http://schemas.microsoft.com/office/drawing/2014/main" id="{D2447B4D-893C-499B-8F61-DB1FBF03AE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724150" cy="1437951"/>
        </a:xfrm>
        <a:prstGeom prst="rect">
          <a:avLst/>
        </a:prstGeom>
      </xdr:spPr>
    </xdr:pic>
    <xdr:clientData/>
  </xdr:twoCellAnchor>
  <xdr:twoCellAnchor editAs="oneCell">
    <xdr:from>
      <xdr:col>4</xdr:col>
      <xdr:colOff>0</xdr:colOff>
      <xdr:row>176</xdr:row>
      <xdr:rowOff>0</xdr:rowOff>
    </xdr:from>
    <xdr:to>
      <xdr:col>5</xdr:col>
      <xdr:colOff>1147233</xdr:colOff>
      <xdr:row>183</xdr:row>
      <xdr:rowOff>133351</xdr:rowOff>
    </xdr:to>
    <xdr:pic>
      <xdr:nvPicPr>
        <xdr:cNvPr id="3" name="Picture 2">
          <a:extLst>
            <a:ext uri="{FF2B5EF4-FFF2-40B4-BE49-F238E27FC236}">
              <a16:creationId xmlns:a16="http://schemas.microsoft.com/office/drawing/2014/main" id="{86F68888-B2C3-4DEC-92A0-21D974CCA3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724150"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0AAC2DAA-6229-46FB-85E8-3694B5C0B7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791ADD03-A831-4679-9A3F-3BCFA50E4A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C6270A28-A13C-4474-BBF8-5B240A52C9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9EB99E07-56BE-441D-BF8F-CBF29B7E58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D14E1584-F8DA-494C-9AD5-9E25D4D52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695A8FE7-4622-42B3-B327-A028461809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ED0F3889-2FAA-4E77-91FF-E23687797F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339F05FA-6567-4E9F-8BD4-6804C4191A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C59D6DD0-1C5C-4E62-A14B-199F04C96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9CDF4579-5D4B-4802-A4E7-FCF0B3FFCC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6F5904E0-344F-4046-9F49-A174E57040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CFE87835-D527-45C9-83DA-590FB5954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24A66336-94F7-4186-9486-218CDA85C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6221998D-E085-4D4B-B6DD-B9DE6E4319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DB7BD5F2-A95E-4F0C-8DE1-6D99B73433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094390C8-7CBB-4FEC-94E0-2088E0DCC5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71DEDBCD-ADD5-480C-978B-6F322D3F4D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B558EA00-802C-49ED-A998-920782436F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2733675</xdr:colOff>
      <xdr:row>228</xdr:row>
      <xdr:rowOff>120957</xdr:rowOff>
    </xdr:to>
    <xdr:pic>
      <xdr:nvPicPr>
        <xdr:cNvPr id="2" name="Picture 1">
          <a:extLst>
            <a:ext uri="{FF2B5EF4-FFF2-40B4-BE49-F238E27FC236}">
              <a16:creationId xmlns:a16="http://schemas.microsoft.com/office/drawing/2014/main" id="{3AAD3039-E9DA-4ED7-9067-40D398BA1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312167"/>
          <a:ext cx="2733675" cy="1454457"/>
        </a:xfrm>
        <a:prstGeom prst="rect">
          <a:avLst/>
        </a:prstGeom>
      </xdr:spPr>
    </xdr:pic>
    <xdr:clientData/>
  </xdr:twoCellAnchor>
  <xdr:twoCellAnchor editAs="oneCell">
    <xdr:from>
      <xdr:col>4</xdr:col>
      <xdr:colOff>0</xdr:colOff>
      <xdr:row>221</xdr:row>
      <xdr:rowOff>0</xdr:rowOff>
    </xdr:from>
    <xdr:to>
      <xdr:col>5</xdr:col>
      <xdr:colOff>1156758</xdr:colOff>
      <xdr:row>228</xdr:row>
      <xdr:rowOff>133351</xdr:rowOff>
    </xdr:to>
    <xdr:pic>
      <xdr:nvPicPr>
        <xdr:cNvPr id="3" name="Picture 2">
          <a:extLst>
            <a:ext uri="{FF2B5EF4-FFF2-40B4-BE49-F238E27FC236}">
              <a16:creationId xmlns:a16="http://schemas.microsoft.com/office/drawing/2014/main" id="{DACCD5EE-6661-4059-B737-D84B63834B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312167"/>
          <a:ext cx="2733675" cy="146685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2733675</xdr:colOff>
      <xdr:row>328</xdr:row>
      <xdr:rowOff>120957</xdr:rowOff>
    </xdr:to>
    <xdr:pic>
      <xdr:nvPicPr>
        <xdr:cNvPr id="2" name="Picture 1">
          <a:extLst>
            <a:ext uri="{FF2B5EF4-FFF2-40B4-BE49-F238E27FC236}">
              <a16:creationId xmlns:a16="http://schemas.microsoft.com/office/drawing/2014/main" id="{A0F9C0AE-AFBD-409F-BF81-F9C1EFCE5F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362167"/>
          <a:ext cx="2733675" cy="1454457"/>
        </a:xfrm>
        <a:prstGeom prst="rect">
          <a:avLst/>
        </a:prstGeom>
      </xdr:spPr>
    </xdr:pic>
    <xdr:clientData/>
  </xdr:twoCellAnchor>
  <xdr:twoCellAnchor editAs="oneCell">
    <xdr:from>
      <xdr:col>4</xdr:col>
      <xdr:colOff>0</xdr:colOff>
      <xdr:row>321</xdr:row>
      <xdr:rowOff>0</xdr:rowOff>
    </xdr:from>
    <xdr:to>
      <xdr:col>5</xdr:col>
      <xdr:colOff>1156758</xdr:colOff>
      <xdr:row>328</xdr:row>
      <xdr:rowOff>133351</xdr:rowOff>
    </xdr:to>
    <xdr:pic>
      <xdr:nvPicPr>
        <xdr:cNvPr id="3" name="Picture 2">
          <a:extLst>
            <a:ext uri="{FF2B5EF4-FFF2-40B4-BE49-F238E27FC236}">
              <a16:creationId xmlns:a16="http://schemas.microsoft.com/office/drawing/2014/main" id="{71AFA142-2487-4344-A956-9DA129EC2D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362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1d8227ba-6841-4043-ac3c-d432dfa51850.pdf" TargetMode="External"/><Relationship Id="rId18" Type="http://schemas.openxmlformats.org/officeDocument/2006/relationships/hyperlink" Target="https://www.bseindia.com/xml-data/corpfiling/AttachHis/47c67d7a-d54b-430d-a80e-1666981c1fe6.pdf" TargetMode="External"/><Relationship Id="rId26" Type="http://schemas.openxmlformats.org/officeDocument/2006/relationships/hyperlink" Target="https://www.bseindia.com/xml-data/corpfiling/AttachHis/1889da69-6e30-45e9-9474-08bf19ab0f8c.pdf" TargetMode="External"/><Relationship Id="rId39" Type="http://schemas.openxmlformats.org/officeDocument/2006/relationships/drawing" Target="../drawings/drawing1.xml"/><Relationship Id="rId21" Type="http://schemas.openxmlformats.org/officeDocument/2006/relationships/hyperlink" Target="https://www.bseindia.com/xml-data/corpfiling/AttachHis/583218db-668e-4027-b9d9-383a9e87afee.pdf" TargetMode="External"/><Relationship Id="rId34" Type="http://schemas.openxmlformats.org/officeDocument/2006/relationships/hyperlink" Target="https://www.bseindia.com/xml-data/corpfiling/AttachLive/d9d8ab8c-f0a0-487a-b711-4840dee84a79.pdf" TargetMode="External"/><Relationship Id="rId7" Type="http://schemas.openxmlformats.org/officeDocument/2006/relationships/hyperlink" Target="https://www.bseindia.com/xml-data/corpfiling/AttachHis/85d30027-f9f7-4478-91f8-5870fb8a5add.pdf" TargetMode="External"/><Relationship Id="rId12" Type="http://schemas.openxmlformats.org/officeDocument/2006/relationships/hyperlink" Target="https://www.bseindia.com/xml-data/corpfiling/AttachHis/db167469-d497-43ed-8496-8eba256c851b.pdf" TargetMode="External"/><Relationship Id="rId17" Type="http://schemas.openxmlformats.org/officeDocument/2006/relationships/hyperlink" Target="https://www.bseindia.com/xml-data/corpfiling/AttachHis/ea89532b-3fea-44b1-b3d6-ad1cefbee04f.pdf" TargetMode="External"/><Relationship Id="rId25" Type="http://schemas.openxmlformats.org/officeDocument/2006/relationships/hyperlink" Target="https://www.bseindia.com/xml-data/corpfiling/AttachHis/ace149a2-2621-4c0d-9a2c-a7d69c8e304e.pdf" TargetMode="External"/><Relationship Id="rId33" Type="http://schemas.openxmlformats.org/officeDocument/2006/relationships/hyperlink" Target="https://www.bseindia.com/xml-data/corpfiling/AttachHis/0a8a6d7e-934a-4b8d-aaf2-a8b0fbe68056.pdf" TargetMode="External"/><Relationship Id="rId38" Type="http://schemas.openxmlformats.org/officeDocument/2006/relationships/printerSettings" Target="../printerSettings/printerSettings1.bin"/><Relationship Id="rId2" Type="http://schemas.openxmlformats.org/officeDocument/2006/relationships/hyperlink" Target="https://www.bseindia.com/xml-data/corpfiling/AttachHis/3ba3c011-0411-49ba-a250-f746a5b9d940.pdf" TargetMode="External"/><Relationship Id="rId16" Type="http://schemas.openxmlformats.org/officeDocument/2006/relationships/hyperlink" Target="https://www.bseindia.com/xml-data/corpfiling/AttachHis/57aa00bc-63d7-4dfd-886b-2f590de378fc.pdf" TargetMode="External"/><Relationship Id="rId20" Type="http://schemas.openxmlformats.org/officeDocument/2006/relationships/hyperlink" Target="https://www.bseindia.com/xml-data/corpfiling/AttachHis/2702bdda-65e4-4330-9a5d-f7c950585676.pdf" TargetMode="External"/><Relationship Id="rId29" Type="http://schemas.openxmlformats.org/officeDocument/2006/relationships/hyperlink" Target="https://www.bseindia.com/xml-data/corpfiling/AttachHis/b8d68495-1d5d-4d25-8325-abd1fe7d9f97.pdf" TargetMode="External"/><Relationship Id="rId1" Type="http://schemas.openxmlformats.org/officeDocument/2006/relationships/hyperlink" Target="https://www.bseindia.com/xml-data/corpfiling/AttachHis/974f47e6-933e-4b4f-9218-e08f314011d2.pdf" TargetMode="External"/><Relationship Id="rId6" Type="http://schemas.openxmlformats.org/officeDocument/2006/relationships/hyperlink" Target="https://www.bseindia.com/xml-data/corpfiling/AttachHis/59db00b1-c5f7-4cd7-9831-60f5b738f459.pdf" TargetMode="External"/><Relationship Id="rId11" Type="http://schemas.openxmlformats.org/officeDocument/2006/relationships/hyperlink" Target="https://www.bseindia.com/xml-data/corpfiling/AttachHis/a4e255ff-912a-4a75-b70d-454bb2326907.pdf" TargetMode="External"/><Relationship Id="rId24" Type="http://schemas.openxmlformats.org/officeDocument/2006/relationships/hyperlink" Target="https://www.bseindia.com/xml-data/corpfiling/AttachHis/b22b182c-3ce9-4ea9-85b9-61d868eedc0e.pdf" TargetMode="External"/><Relationship Id="rId32" Type="http://schemas.openxmlformats.org/officeDocument/2006/relationships/hyperlink" Target="https://www.bseindia.com/xml-data/corpfiling/AttachHis/d11f8c09-8ce0-42c8-b94e-0d1c85e4d436.pdf" TargetMode="External"/><Relationship Id="rId37" Type="http://schemas.openxmlformats.org/officeDocument/2006/relationships/hyperlink" Target="https://query.prod.cms.rt.microsoft.com/cms/api/am/binary/RW15mgm" TargetMode="External"/><Relationship Id="rId5" Type="http://schemas.openxmlformats.org/officeDocument/2006/relationships/hyperlink" Target="https://www.bseindia.com/xml-data/corpfiling/AttachHis/fc4ec1c7-cd19-4bda-8b6a-d8d5f432c68d.pdf" TargetMode="External"/><Relationship Id="rId15" Type="http://schemas.openxmlformats.org/officeDocument/2006/relationships/hyperlink" Target="https://www.bseindia.com/xml-data/corpfiling/AttachHis/7647aa83-bf37-43da-a79d-978cbb2f16ab.pdf" TargetMode="External"/><Relationship Id="rId23" Type="http://schemas.openxmlformats.org/officeDocument/2006/relationships/hyperlink" Target="https://www.bseindia.com/xml-data/corpfiling/AttachHis/586499b0-5343-4dc7-91f7-671e6ecc2e58.pdf" TargetMode="External"/><Relationship Id="rId28" Type="http://schemas.openxmlformats.org/officeDocument/2006/relationships/hyperlink" Target="https://www.bseindia.com/xml-data/corpfiling/AttachHis/a47d4ec3-9741-4db6-b982-d08c9a181502.pdf" TargetMode="External"/><Relationship Id="rId36" Type="http://schemas.openxmlformats.org/officeDocument/2006/relationships/hyperlink" Target="https://www.bseindia.com/xml-data/corpfiling/AttachHis/7255f3ee-e102-4dca-ac7d-4b279447b296.pdf" TargetMode="External"/><Relationship Id="rId10" Type="http://schemas.openxmlformats.org/officeDocument/2006/relationships/hyperlink" Target="https://www.bseindia.com/xml-data/corpfiling/AttachHis/d9fc7991-0665-42c5-88b2-ca09aef81658.pdf" TargetMode="External"/><Relationship Id="rId19" Type="http://schemas.openxmlformats.org/officeDocument/2006/relationships/hyperlink" Target="https://www.bseindia.com/xml-data/corpfiling/AttachHis/fb9bdbd5-ac59-4322-8685-bd860a5bda90.pdf" TargetMode="External"/><Relationship Id="rId31" Type="http://schemas.openxmlformats.org/officeDocument/2006/relationships/hyperlink" Target="https://www.bseindia.com/xml-data/corpfiling/AttachHis/60b191b0-4047-49ef-afe7-d437e321abb6.pdf" TargetMode="External"/><Relationship Id="rId4" Type="http://schemas.openxmlformats.org/officeDocument/2006/relationships/hyperlink" Target="https://www.bseindia.com/xml-data/corpfiling/AttachHis/90b930a8-4c38-4490-afd8-3eb51a9331c8.pdf" TargetMode="External"/><Relationship Id="rId9" Type="http://schemas.openxmlformats.org/officeDocument/2006/relationships/hyperlink" Target="https://www.bseindia.com/xml-data/corpfiling/AttachHis/8345910d-6660-48b0-81e4-d3840b73439f.pdf" TargetMode="External"/><Relationship Id="rId14" Type="http://schemas.openxmlformats.org/officeDocument/2006/relationships/hyperlink" Target="https://www.bseindia.com/xml-data/corpfiling/AttachHis/2acc07ed-fcd3-415c-9ab0-174e3e1b2170.pdf" TargetMode="External"/><Relationship Id="rId22" Type="http://schemas.openxmlformats.org/officeDocument/2006/relationships/hyperlink" Target="https://www.bseindia.com/xml-data/corpfiling/AttachHis/82acc14b-7fdd-4403-80b8-67c700725a59.pdf" TargetMode="External"/><Relationship Id="rId27" Type="http://schemas.openxmlformats.org/officeDocument/2006/relationships/hyperlink" Target="https://www.bseindia.com/xml-data/corpfiling/AttachHis/9654d686-2669-4c4b-9134-bb0ee3dcf47a.pdf" TargetMode="External"/><Relationship Id="rId30" Type="http://schemas.openxmlformats.org/officeDocument/2006/relationships/hyperlink" Target="https://www.bseindia.com/xml-data/corpfiling/AttachHis/602a137a-8b28-4372-8e55-4d6d08339f26.pdf" TargetMode="External"/><Relationship Id="rId35" Type="http://schemas.openxmlformats.org/officeDocument/2006/relationships/hyperlink" Target="https://www.bseindia.com/xml-data/corpfiling/AttachHis/57690c8b-fa80-43c8-a1a4-110c2408856a.pdf" TargetMode="External"/><Relationship Id="rId8" Type="http://schemas.openxmlformats.org/officeDocument/2006/relationships/hyperlink" Target="https://www.bseindia.com/xml-data/corpfiling/AttachHis/af7bf28e-4b46-4584-9749-370ab9b5396d.pdf" TargetMode="External"/><Relationship Id="rId3" Type="http://schemas.openxmlformats.org/officeDocument/2006/relationships/hyperlink" Target="https://www.bseindia.com/xml-data/corpfiling/AttachHis/5e20b409-101c-476e-a64f-ab4d225727eb.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9"/>
  <sheetViews>
    <sheetView showGridLines="0" tabSelected="1" zoomScale="90" zoomScaleNormal="90" workbookViewId="0">
      <selection sqref="A1:C1"/>
    </sheetView>
  </sheetViews>
  <sheetFormatPr defaultRowHeight="15" x14ac:dyDescent="0.25"/>
  <cols>
    <col min="1" max="1" width="13.140625" bestFit="1" customWidth="1"/>
    <col min="2" max="2" width="28.42578125" bestFit="1" customWidth="1"/>
    <col min="3" max="3" width="79.5703125" bestFit="1" customWidth="1"/>
  </cols>
  <sheetData>
    <row r="1" spans="1:3" s="27" customFormat="1" ht="18.75" x14ac:dyDescent="0.3">
      <c r="A1" s="81" t="s">
        <v>12</v>
      </c>
      <c r="B1" s="81"/>
      <c r="C1" s="81"/>
    </row>
    <row r="2" spans="1:3" s="27" customFormat="1" x14ac:dyDescent="0.25"/>
    <row r="3" spans="1:3" s="27" customFormat="1" x14ac:dyDescent="0.25">
      <c r="A3" s="39" t="s">
        <v>4495</v>
      </c>
      <c r="B3" s="39" t="s">
        <v>4496</v>
      </c>
      <c r="C3" s="39" t="s">
        <v>4497</v>
      </c>
    </row>
    <row r="4" spans="1:3" x14ac:dyDescent="0.25">
      <c r="A4" s="40" t="s">
        <v>27</v>
      </c>
      <c r="B4" s="41" t="s">
        <v>4380</v>
      </c>
      <c r="C4" s="40" t="s">
        <v>4823</v>
      </c>
    </row>
    <row r="5" spans="1:3" x14ac:dyDescent="0.25">
      <c r="A5" s="40" t="s">
        <v>195</v>
      </c>
      <c r="B5" s="41" t="s">
        <v>4381</v>
      </c>
      <c r="C5" s="40" t="s">
        <v>196</v>
      </c>
    </row>
    <row r="6" spans="1:3" x14ac:dyDescent="0.25">
      <c r="A6" s="40" t="s">
        <v>383</v>
      </c>
      <c r="B6" s="41" t="s">
        <v>4382</v>
      </c>
      <c r="C6" s="40" t="s">
        <v>384</v>
      </c>
    </row>
    <row r="7" spans="1:3" x14ac:dyDescent="0.25">
      <c r="A7" s="40" t="s">
        <v>485</v>
      </c>
      <c r="B7" s="41" t="s">
        <v>4383</v>
      </c>
      <c r="C7" s="40" t="s">
        <v>486</v>
      </c>
    </row>
    <row r="8" spans="1:3" x14ac:dyDescent="0.25">
      <c r="A8" s="40" t="s">
        <v>524</v>
      </c>
      <c r="B8" s="41" t="s">
        <v>4384</v>
      </c>
      <c r="C8" s="40" t="s">
        <v>525</v>
      </c>
    </row>
    <row r="9" spans="1:3" x14ac:dyDescent="0.25">
      <c r="A9" s="40" t="s">
        <v>708</v>
      </c>
      <c r="B9" s="41" t="s">
        <v>4385</v>
      </c>
      <c r="C9" s="40" t="s">
        <v>709</v>
      </c>
    </row>
    <row r="10" spans="1:3" x14ac:dyDescent="0.25">
      <c r="A10" s="40" t="s">
        <v>754</v>
      </c>
      <c r="B10" s="41" t="s">
        <v>4386</v>
      </c>
      <c r="C10" s="40" t="s">
        <v>755</v>
      </c>
    </row>
    <row r="11" spans="1:3" x14ac:dyDescent="0.25">
      <c r="A11" s="40" t="s">
        <v>811</v>
      </c>
      <c r="B11" s="41" t="s">
        <v>4387</v>
      </c>
      <c r="C11" s="40" t="s">
        <v>812</v>
      </c>
    </row>
    <row r="12" spans="1:3" x14ac:dyDescent="0.25">
      <c r="A12" s="40" t="s">
        <v>838</v>
      </c>
      <c r="B12" s="41" t="s">
        <v>4388</v>
      </c>
      <c r="C12" s="40" t="s">
        <v>839</v>
      </c>
    </row>
    <row r="13" spans="1:3" x14ac:dyDescent="0.25">
      <c r="A13" s="40" t="s">
        <v>877</v>
      </c>
      <c r="B13" s="41" t="s">
        <v>4389</v>
      </c>
      <c r="C13" s="40" t="s">
        <v>878</v>
      </c>
    </row>
    <row r="14" spans="1:3" x14ac:dyDescent="0.25">
      <c r="A14" s="40" t="s">
        <v>971</v>
      </c>
      <c r="B14" s="41" t="s">
        <v>4390</v>
      </c>
      <c r="C14" s="40" t="s">
        <v>972</v>
      </c>
    </row>
    <row r="15" spans="1:3" x14ac:dyDescent="0.25">
      <c r="A15" s="40" t="s">
        <v>1016</v>
      </c>
      <c r="B15" s="41" t="s">
        <v>4391</v>
      </c>
      <c r="C15" s="40" t="s">
        <v>1017</v>
      </c>
    </row>
    <row r="16" spans="1:3" x14ac:dyDescent="0.25">
      <c r="A16" s="40" t="s">
        <v>1056</v>
      </c>
      <c r="B16" s="41" t="s">
        <v>4392</v>
      </c>
      <c r="C16" s="40" t="s">
        <v>1057</v>
      </c>
    </row>
    <row r="17" spans="1:3" x14ac:dyDescent="0.25">
      <c r="A17" s="40" t="s">
        <v>1060</v>
      </c>
      <c r="B17" s="41" t="s">
        <v>4393</v>
      </c>
      <c r="C17" s="40" t="s">
        <v>1061</v>
      </c>
    </row>
    <row r="18" spans="1:3" x14ac:dyDescent="0.25">
      <c r="A18" s="40" t="s">
        <v>1121</v>
      </c>
      <c r="B18" s="41" t="s">
        <v>4394</v>
      </c>
      <c r="C18" s="40" t="s">
        <v>1122</v>
      </c>
    </row>
    <row r="19" spans="1:3" x14ac:dyDescent="0.25">
      <c r="A19" s="40" t="s">
        <v>1355</v>
      </c>
      <c r="B19" s="41" t="s">
        <v>4395</v>
      </c>
      <c r="C19" s="40" t="s">
        <v>1356</v>
      </c>
    </row>
    <row r="20" spans="1:3" x14ac:dyDescent="0.25">
      <c r="A20" s="40" t="s">
        <v>1382</v>
      </c>
      <c r="B20" s="41" t="s">
        <v>4396</v>
      </c>
      <c r="C20" s="40" t="s">
        <v>1383</v>
      </c>
    </row>
    <row r="21" spans="1:3" x14ac:dyDescent="0.25">
      <c r="A21" s="40" t="s">
        <v>1534</v>
      </c>
      <c r="B21" s="41" t="s">
        <v>4397</v>
      </c>
      <c r="C21" s="40" t="s">
        <v>1535</v>
      </c>
    </row>
    <row r="22" spans="1:3" x14ac:dyDescent="0.25">
      <c r="A22" s="40" t="s">
        <v>1604</v>
      </c>
      <c r="B22" s="41" t="s">
        <v>4398</v>
      </c>
      <c r="C22" s="40" t="s">
        <v>1605</v>
      </c>
    </row>
    <row r="23" spans="1:3" x14ac:dyDescent="0.25">
      <c r="A23" s="40" t="s">
        <v>1611</v>
      </c>
      <c r="B23" s="41" t="s">
        <v>4399</v>
      </c>
      <c r="C23" s="40" t="s">
        <v>1612</v>
      </c>
    </row>
    <row r="24" spans="1:3" x14ac:dyDescent="0.25">
      <c r="A24" s="40" t="s">
        <v>1728</v>
      </c>
      <c r="B24" s="41" t="s">
        <v>4400</v>
      </c>
      <c r="C24" s="40" t="s">
        <v>1729</v>
      </c>
    </row>
    <row r="25" spans="1:3" x14ac:dyDescent="0.25">
      <c r="A25" s="40" t="s">
        <v>1822</v>
      </c>
      <c r="B25" s="41" t="s">
        <v>4401</v>
      </c>
      <c r="C25" s="40" t="s">
        <v>1823</v>
      </c>
    </row>
    <row r="26" spans="1:3" x14ac:dyDescent="0.25">
      <c r="A26" s="40" t="s">
        <v>1880</v>
      </c>
      <c r="B26" s="41" t="s">
        <v>4402</v>
      </c>
      <c r="C26" s="40" t="s">
        <v>1881</v>
      </c>
    </row>
    <row r="27" spans="1:3" x14ac:dyDescent="0.25">
      <c r="A27" s="40" t="s">
        <v>1882</v>
      </c>
      <c r="B27" s="41" t="s">
        <v>4403</v>
      </c>
      <c r="C27" s="40" t="s">
        <v>1883</v>
      </c>
    </row>
    <row r="28" spans="1:3" x14ac:dyDescent="0.25">
      <c r="A28" s="40" t="s">
        <v>1907</v>
      </c>
      <c r="B28" s="41" t="s">
        <v>4404</v>
      </c>
      <c r="C28" s="40" t="s">
        <v>1908</v>
      </c>
    </row>
    <row r="29" spans="1:3" x14ac:dyDescent="0.25">
      <c r="A29" s="40" t="s">
        <v>1927</v>
      </c>
      <c r="B29" s="41" t="s">
        <v>4405</v>
      </c>
      <c r="C29" s="40" t="s">
        <v>1928</v>
      </c>
    </row>
    <row r="30" spans="1:3" x14ac:dyDescent="0.25">
      <c r="A30" s="40" t="s">
        <v>1959</v>
      </c>
      <c r="B30" s="41" t="s">
        <v>4406</v>
      </c>
      <c r="C30" s="40" t="s">
        <v>1960</v>
      </c>
    </row>
    <row r="31" spans="1:3" x14ac:dyDescent="0.25">
      <c r="A31" s="40" t="s">
        <v>2015</v>
      </c>
      <c r="B31" s="41" t="s">
        <v>4407</v>
      </c>
      <c r="C31" s="40" t="s">
        <v>2016</v>
      </c>
    </row>
    <row r="32" spans="1:3" x14ac:dyDescent="0.25">
      <c r="A32" s="40" t="s">
        <v>2023</v>
      </c>
      <c r="B32" s="41" t="s">
        <v>4408</v>
      </c>
      <c r="C32" s="40" t="s">
        <v>2024</v>
      </c>
    </row>
    <row r="33" spans="1:3" x14ac:dyDescent="0.25">
      <c r="A33" s="40" t="s">
        <v>2207</v>
      </c>
      <c r="B33" s="41" t="s">
        <v>4409</v>
      </c>
      <c r="C33" s="40" t="s">
        <v>2208</v>
      </c>
    </row>
    <row r="34" spans="1:3" x14ac:dyDescent="0.25">
      <c r="A34" s="40" t="s">
        <v>2215</v>
      </c>
      <c r="B34" s="41" t="s">
        <v>4410</v>
      </c>
      <c r="C34" s="40" t="s">
        <v>2216</v>
      </c>
    </row>
    <row r="35" spans="1:3" x14ac:dyDescent="0.25">
      <c r="A35" s="40" t="s">
        <v>2317</v>
      </c>
      <c r="B35" s="41" t="s">
        <v>4411</v>
      </c>
      <c r="C35" s="40" t="s">
        <v>2318</v>
      </c>
    </row>
    <row r="36" spans="1:3" x14ac:dyDescent="0.25">
      <c r="A36" s="40" t="s">
        <v>2409</v>
      </c>
      <c r="B36" s="41" t="s">
        <v>4412</v>
      </c>
      <c r="C36" s="40" t="s">
        <v>2009</v>
      </c>
    </row>
    <row r="37" spans="1:3" x14ac:dyDescent="0.25">
      <c r="A37" s="40" t="s">
        <v>2413</v>
      </c>
      <c r="B37" s="41" t="s">
        <v>4413</v>
      </c>
      <c r="C37" s="40" t="s">
        <v>2414</v>
      </c>
    </row>
    <row r="38" spans="1:3" x14ac:dyDescent="0.25">
      <c r="A38" s="40" t="s">
        <v>2427</v>
      </c>
      <c r="B38" s="41" t="s">
        <v>4414</v>
      </c>
      <c r="C38" s="40" t="s">
        <v>2428</v>
      </c>
    </row>
    <row r="39" spans="1:3" x14ac:dyDescent="0.25">
      <c r="A39" s="40" t="s">
        <v>2429</v>
      </c>
      <c r="B39" s="41" t="s">
        <v>4415</v>
      </c>
      <c r="C39" s="40" t="s">
        <v>2430</v>
      </c>
    </row>
    <row r="40" spans="1:3" x14ac:dyDescent="0.25">
      <c r="A40" s="40" t="s">
        <v>2431</v>
      </c>
      <c r="B40" s="41" t="s">
        <v>4416</v>
      </c>
      <c r="C40" s="40" t="s">
        <v>2432</v>
      </c>
    </row>
    <row r="41" spans="1:3" x14ac:dyDescent="0.25">
      <c r="A41" s="40" t="s">
        <v>2473</v>
      </c>
      <c r="B41" s="41" t="s">
        <v>4417</v>
      </c>
      <c r="C41" s="40" t="s">
        <v>2474</v>
      </c>
    </row>
    <row r="42" spans="1:3" x14ac:dyDescent="0.25">
      <c r="A42" s="40" t="s">
        <v>2526</v>
      </c>
      <c r="B42" s="41" t="s">
        <v>4418</v>
      </c>
      <c r="C42" s="40" t="s">
        <v>2527</v>
      </c>
    </row>
    <row r="43" spans="1:3" x14ac:dyDescent="0.25">
      <c r="A43" s="40" t="s">
        <v>2537</v>
      </c>
      <c r="B43" s="41" t="s">
        <v>4419</v>
      </c>
      <c r="C43" s="40" t="s">
        <v>2538</v>
      </c>
    </row>
    <row r="44" spans="1:3" x14ac:dyDescent="0.25">
      <c r="A44" s="40" t="s">
        <v>2539</v>
      </c>
      <c r="B44" s="41" t="s">
        <v>4420</v>
      </c>
      <c r="C44" s="40" t="s">
        <v>2540</v>
      </c>
    </row>
    <row r="45" spans="1:3" x14ac:dyDescent="0.25">
      <c r="A45" s="40" t="s">
        <v>2544</v>
      </c>
      <c r="B45" s="41" t="s">
        <v>4421</v>
      </c>
      <c r="C45" s="40" t="s">
        <v>2545</v>
      </c>
    </row>
    <row r="46" spans="1:3" x14ac:dyDescent="0.25">
      <c r="A46" s="40" t="s">
        <v>2569</v>
      </c>
      <c r="B46" s="41" t="s">
        <v>4422</v>
      </c>
      <c r="C46" s="40" t="s">
        <v>2570</v>
      </c>
    </row>
    <row r="47" spans="1:3" x14ac:dyDescent="0.25">
      <c r="A47" s="40" t="s">
        <v>2571</v>
      </c>
      <c r="B47" s="41" t="s">
        <v>4423</v>
      </c>
      <c r="C47" s="40" t="s">
        <v>2572</v>
      </c>
    </row>
    <row r="48" spans="1:3" x14ac:dyDescent="0.25">
      <c r="A48" s="40" t="s">
        <v>2578</v>
      </c>
      <c r="B48" s="41" t="s">
        <v>4424</v>
      </c>
      <c r="C48" s="40" t="s">
        <v>2579</v>
      </c>
    </row>
    <row r="49" spans="1:3" x14ac:dyDescent="0.25">
      <c r="A49" s="40" t="s">
        <v>2603</v>
      </c>
      <c r="B49" s="41" t="s">
        <v>4425</v>
      </c>
      <c r="C49" s="40" t="s">
        <v>2604</v>
      </c>
    </row>
    <row r="50" spans="1:3" x14ac:dyDescent="0.25">
      <c r="A50" s="40" t="s">
        <v>2605</v>
      </c>
      <c r="B50" s="41" t="s">
        <v>4426</v>
      </c>
      <c r="C50" s="40" t="s">
        <v>2606</v>
      </c>
    </row>
    <row r="51" spans="1:3" x14ac:dyDescent="0.25">
      <c r="A51" s="40" t="s">
        <v>2607</v>
      </c>
      <c r="B51" s="41" t="s">
        <v>4427</v>
      </c>
      <c r="C51" s="40" t="s">
        <v>2608</v>
      </c>
    </row>
    <row r="52" spans="1:3" x14ac:dyDescent="0.25">
      <c r="A52" s="40" t="s">
        <v>2609</v>
      </c>
      <c r="B52" s="41" t="s">
        <v>4428</v>
      </c>
      <c r="C52" s="40" t="s">
        <v>2610</v>
      </c>
    </row>
    <row r="53" spans="1:3" x14ac:dyDescent="0.25">
      <c r="A53" s="40" t="s">
        <v>2614</v>
      </c>
      <c r="B53" s="41" t="s">
        <v>4429</v>
      </c>
      <c r="C53" s="40" t="s">
        <v>2615</v>
      </c>
    </row>
    <row r="54" spans="1:3" x14ac:dyDescent="0.25">
      <c r="A54" s="40" t="s">
        <v>2619</v>
      </c>
      <c r="B54" s="41" t="s">
        <v>4430</v>
      </c>
      <c r="C54" s="40" t="s">
        <v>2620</v>
      </c>
    </row>
    <row r="55" spans="1:3" x14ac:dyDescent="0.25">
      <c r="A55" s="40" t="s">
        <v>2625</v>
      </c>
      <c r="B55" s="41" t="s">
        <v>4431</v>
      </c>
      <c r="C55" s="40" t="s">
        <v>2626</v>
      </c>
    </row>
    <row r="56" spans="1:3" x14ac:dyDescent="0.25">
      <c r="A56" s="40" t="s">
        <v>2628</v>
      </c>
      <c r="B56" s="41" t="s">
        <v>4432</v>
      </c>
      <c r="C56" s="40" t="s">
        <v>2629</v>
      </c>
    </row>
    <row r="57" spans="1:3" x14ac:dyDescent="0.25">
      <c r="A57" s="40" t="s">
        <v>2633</v>
      </c>
      <c r="B57" s="41" t="s">
        <v>4433</v>
      </c>
      <c r="C57" s="40" t="s">
        <v>2634</v>
      </c>
    </row>
    <row r="58" spans="1:3" x14ac:dyDescent="0.25">
      <c r="A58" s="40" t="s">
        <v>2710</v>
      </c>
      <c r="B58" s="41" t="s">
        <v>4434</v>
      </c>
      <c r="C58" s="40" t="s">
        <v>2711</v>
      </c>
    </row>
    <row r="59" spans="1:3" x14ac:dyDescent="0.25">
      <c r="A59" s="40" t="s">
        <v>2712</v>
      </c>
      <c r="B59" s="41" t="s">
        <v>4435</v>
      </c>
      <c r="C59" s="40" t="s">
        <v>2713</v>
      </c>
    </row>
    <row r="60" spans="1:3" x14ac:dyDescent="0.25">
      <c r="A60" s="40" t="s">
        <v>2750</v>
      </c>
      <c r="B60" s="41" t="s">
        <v>4436</v>
      </c>
      <c r="C60" s="40" t="s">
        <v>2751</v>
      </c>
    </row>
    <row r="61" spans="1:3" x14ac:dyDescent="0.25">
      <c r="A61" s="40" t="s">
        <v>2764</v>
      </c>
      <c r="B61" s="41" t="s">
        <v>4437</v>
      </c>
      <c r="C61" s="40" t="s">
        <v>2765</v>
      </c>
    </row>
    <row r="62" spans="1:3" x14ac:dyDescent="0.25">
      <c r="A62" s="40" t="s">
        <v>2775</v>
      </c>
      <c r="B62" s="41" t="s">
        <v>4438</v>
      </c>
      <c r="C62" s="40" t="s">
        <v>2776</v>
      </c>
    </row>
    <row r="63" spans="1:3" x14ac:dyDescent="0.25">
      <c r="A63" s="40" t="s">
        <v>2777</v>
      </c>
      <c r="B63" s="41" t="s">
        <v>4439</v>
      </c>
      <c r="C63" s="40" t="s">
        <v>2778</v>
      </c>
    </row>
    <row r="64" spans="1:3" x14ac:dyDescent="0.25">
      <c r="A64" s="40" t="s">
        <v>2791</v>
      </c>
      <c r="B64" s="41" t="s">
        <v>4440</v>
      </c>
      <c r="C64" s="40" t="s">
        <v>2792</v>
      </c>
    </row>
    <row r="65" spans="1:3" x14ac:dyDescent="0.25">
      <c r="A65" s="40" t="s">
        <v>2793</v>
      </c>
      <c r="B65" s="41" t="s">
        <v>4441</v>
      </c>
      <c r="C65" s="40" t="s">
        <v>2794</v>
      </c>
    </row>
    <row r="66" spans="1:3" x14ac:dyDescent="0.25">
      <c r="A66" s="40" t="s">
        <v>2795</v>
      </c>
      <c r="B66" s="41" t="s">
        <v>4442</v>
      </c>
      <c r="C66" s="40" t="s">
        <v>2796</v>
      </c>
    </row>
    <row r="67" spans="1:3" x14ac:dyDescent="0.25">
      <c r="A67" s="40" t="s">
        <v>2811</v>
      </c>
      <c r="B67" s="41" t="s">
        <v>4443</v>
      </c>
      <c r="C67" s="40" t="s">
        <v>2812</v>
      </c>
    </row>
    <row r="68" spans="1:3" x14ac:dyDescent="0.25">
      <c r="A68" s="40" t="s">
        <v>2823</v>
      </c>
      <c r="B68" s="41" t="s">
        <v>4444</v>
      </c>
      <c r="C68" s="40" t="s">
        <v>2824</v>
      </c>
    </row>
    <row r="69" spans="1:3" x14ac:dyDescent="0.25">
      <c r="A69" s="40" t="s">
        <v>2831</v>
      </c>
      <c r="B69" s="41" t="s">
        <v>4445</v>
      </c>
      <c r="C69" s="40" t="s">
        <v>2832</v>
      </c>
    </row>
    <row r="70" spans="1:3" x14ac:dyDescent="0.25">
      <c r="A70" s="40" t="s">
        <v>2833</v>
      </c>
      <c r="B70" s="41" t="s">
        <v>4446</v>
      </c>
      <c r="C70" s="40" t="s">
        <v>2834</v>
      </c>
    </row>
    <row r="71" spans="1:3" x14ac:dyDescent="0.25">
      <c r="A71" s="40" t="s">
        <v>2838</v>
      </c>
      <c r="B71" s="41" t="s">
        <v>4447</v>
      </c>
      <c r="C71" s="40" t="s">
        <v>2839</v>
      </c>
    </row>
    <row r="72" spans="1:3" x14ac:dyDescent="0.25">
      <c r="A72" s="40" t="s">
        <v>2883</v>
      </c>
      <c r="B72" s="41" t="s">
        <v>4448</v>
      </c>
      <c r="C72" s="40" t="s">
        <v>2884</v>
      </c>
    </row>
    <row r="73" spans="1:3" x14ac:dyDescent="0.25">
      <c r="A73" s="40" t="s">
        <v>2948</v>
      </c>
      <c r="B73" s="41" t="s">
        <v>4449</v>
      </c>
      <c r="C73" s="40" t="s">
        <v>2949</v>
      </c>
    </row>
    <row r="74" spans="1:3" x14ac:dyDescent="0.25">
      <c r="A74" s="40" t="s">
        <v>2986</v>
      </c>
      <c r="B74" s="41" t="s">
        <v>4450</v>
      </c>
      <c r="C74" s="40" t="s">
        <v>2987</v>
      </c>
    </row>
    <row r="75" spans="1:3" x14ac:dyDescent="0.25">
      <c r="A75" s="40" t="s">
        <v>2988</v>
      </c>
      <c r="B75" s="41" t="s">
        <v>4451</v>
      </c>
      <c r="C75" s="40" t="s">
        <v>2989</v>
      </c>
    </row>
    <row r="76" spans="1:3" x14ac:dyDescent="0.25">
      <c r="A76" s="40" t="s">
        <v>3026</v>
      </c>
      <c r="B76" s="41" t="s">
        <v>4452</v>
      </c>
      <c r="C76" s="40" t="s">
        <v>3027</v>
      </c>
    </row>
    <row r="77" spans="1:3" x14ac:dyDescent="0.25">
      <c r="A77" s="40" t="s">
        <v>3046</v>
      </c>
      <c r="B77" s="41" t="s">
        <v>4453</v>
      </c>
      <c r="C77" s="40" t="s">
        <v>3047</v>
      </c>
    </row>
    <row r="78" spans="1:3" x14ac:dyDescent="0.25">
      <c r="A78" s="40" t="s">
        <v>3048</v>
      </c>
      <c r="B78" s="41" t="s">
        <v>4454</v>
      </c>
      <c r="C78" s="40" t="s">
        <v>3049</v>
      </c>
    </row>
    <row r="79" spans="1:3" x14ac:dyDescent="0.25">
      <c r="A79" s="40" t="s">
        <v>3059</v>
      </c>
      <c r="B79" s="41" t="s">
        <v>4455</v>
      </c>
      <c r="C79" s="40" t="s">
        <v>3060</v>
      </c>
    </row>
    <row r="80" spans="1:3" x14ac:dyDescent="0.25">
      <c r="A80" s="40" t="s">
        <v>3073</v>
      </c>
      <c r="B80" s="41" t="s">
        <v>4456</v>
      </c>
      <c r="C80" s="40" t="s">
        <v>3074</v>
      </c>
    </row>
    <row r="81" spans="1:3" x14ac:dyDescent="0.25">
      <c r="A81" s="40" t="s">
        <v>3081</v>
      </c>
      <c r="B81" s="41" t="s">
        <v>4457</v>
      </c>
      <c r="C81" s="40" t="s">
        <v>3082</v>
      </c>
    </row>
    <row r="82" spans="1:3" x14ac:dyDescent="0.25">
      <c r="A82" s="40" t="s">
        <v>3109</v>
      </c>
      <c r="B82" s="41" t="s">
        <v>4458</v>
      </c>
      <c r="C82" s="40" t="s">
        <v>3110</v>
      </c>
    </row>
    <row r="83" spans="1:3" x14ac:dyDescent="0.25">
      <c r="A83" s="40" t="s">
        <v>3131</v>
      </c>
      <c r="B83" s="41" t="s">
        <v>4459</v>
      </c>
      <c r="C83" s="40" t="s">
        <v>3132</v>
      </c>
    </row>
    <row r="84" spans="1:3" x14ac:dyDescent="0.25">
      <c r="A84" s="40" t="s">
        <v>3148</v>
      </c>
      <c r="B84" s="41" t="s">
        <v>4460</v>
      </c>
      <c r="C84" s="40" t="s">
        <v>3149</v>
      </c>
    </row>
    <row r="85" spans="1:3" x14ac:dyDescent="0.25">
      <c r="A85" s="40" t="s">
        <v>3183</v>
      </c>
      <c r="B85" s="41" t="s">
        <v>4461</v>
      </c>
      <c r="C85" s="40" t="s">
        <v>3184</v>
      </c>
    </row>
    <row r="86" spans="1:3" x14ac:dyDescent="0.25">
      <c r="A86" s="40" t="s">
        <v>3194</v>
      </c>
      <c r="B86" s="41" t="s">
        <v>4462</v>
      </c>
      <c r="C86" s="40" t="s">
        <v>3195</v>
      </c>
    </row>
    <row r="87" spans="1:3" x14ac:dyDescent="0.25">
      <c r="A87" s="40" t="s">
        <v>3223</v>
      </c>
      <c r="B87" s="41" t="s">
        <v>4463</v>
      </c>
      <c r="C87" s="40" t="s">
        <v>3224</v>
      </c>
    </row>
    <row r="88" spans="1:3" x14ac:dyDescent="0.25">
      <c r="A88" s="40" t="s">
        <v>3234</v>
      </c>
      <c r="B88" s="41" t="s">
        <v>4464</v>
      </c>
      <c r="C88" s="40" t="s">
        <v>3235</v>
      </c>
    </row>
    <row r="89" spans="1:3" x14ac:dyDescent="0.25">
      <c r="A89" s="40" t="s">
        <v>3263</v>
      </c>
      <c r="B89" s="41" t="s">
        <v>4465</v>
      </c>
      <c r="C89" s="40" t="s">
        <v>3264</v>
      </c>
    </row>
    <row r="90" spans="1:3" x14ac:dyDescent="0.25">
      <c r="A90" s="40" t="s">
        <v>3271</v>
      </c>
      <c r="B90" s="41" t="s">
        <v>4466</v>
      </c>
      <c r="C90" s="40" t="s">
        <v>3272</v>
      </c>
    </row>
    <row r="91" spans="1:3" x14ac:dyDescent="0.25">
      <c r="A91" s="40" t="s">
        <v>2627</v>
      </c>
      <c r="B91" s="41" t="s">
        <v>4467</v>
      </c>
      <c r="C91" s="40" t="s">
        <v>3288</v>
      </c>
    </row>
    <row r="92" spans="1:3" x14ac:dyDescent="0.25">
      <c r="A92" s="40" t="s">
        <v>3310</v>
      </c>
      <c r="B92" s="41" t="s">
        <v>4468</v>
      </c>
      <c r="C92" s="40" t="s">
        <v>3311</v>
      </c>
    </row>
    <row r="93" spans="1:3" x14ac:dyDescent="0.25">
      <c r="A93" s="40" t="s">
        <v>1550</v>
      </c>
      <c r="B93" s="41" t="s">
        <v>4469</v>
      </c>
      <c r="C93" s="40" t="s">
        <v>3475</v>
      </c>
    </row>
    <row r="94" spans="1:3" x14ac:dyDescent="0.25">
      <c r="A94" s="40" t="s">
        <v>3476</v>
      </c>
      <c r="B94" s="41" t="s">
        <v>4470</v>
      </c>
      <c r="C94" s="40" t="s">
        <v>3477</v>
      </c>
    </row>
    <row r="95" spans="1:3" x14ac:dyDescent="0.25">
      <c r="A95" s="40" t="s">
        <v>3502</v>
      </c>
      <c r="B95" s="41" t="s">
        <v>4471</v>
      </c>
      <c r="C95" s="40" t="s">
        <v>3503</v>
      </c>
    </row>
    <row r="96" spans="1:3" x14ac:dyDescent="0.25">
      <c r="A96" s="40" t="s">
        <v>3504</v>
      </c>
      <c r="B96" s="41" t="s">
        <v>4472</v>
      </c>
      <c r="C96" s="40" t="s">
        <v>3505</v>
      </c>
    </row>
    <row r="97" spans="1:3" x14ac:dyDescent="0.25">
      <c r="A97" s="40" t="s">
        <v>3551</v>
      </c>
      <c r="B97" s="41" t="s">
        <v>4473</v>
      </c>
      <c r="C97" s="40" t="s">
        <v>3552</v>
      </c>
    </row>
    <row r="98" spans="1:3" x14ac:dyDescent="0.25">
      <c r="A98" s="40" t="s">
        <v>3574</v>
      </c>
      <c r="B98" s="41" t="s">
        <v>4474</v>
      </c>
      <c r="C98" s="40" t="s">
        <v>3575</v>
      </c>
    </row>
    <row r="99" spans="1:3" x14ac:dyDescent="0.25">
      <c r="A99" s="40" t="s">
        <v>3585</v>
      </c>
      <c r="B99" s="41" t="s">
        <v>4475</v>
      </c>
      <c r="C99" s="40" t="s">
        <v>3586</v>
      </c>
    </row>
    <row r="100" spans="1:3" x14ac:dyDescent="0.25">
      <c r="A100" s="40" t="s">
        <v>3605</v>
      </c>
      <c r="B100" s="41" t="s">
        <v>4476</v>
      </c>
      <c r="C100" s="40" t="s">
        <v>3606</v>
      </c>
    </row>
    <row r="101" spans="1:3" x14ac:dyDescent="0.25">
      <c r="A101" s="40" t="s">
        <v>3612</v>
      </c>
      <c r="B101" s="41" t="s">
        <v>4477</v>
      </c>
      <c r="C101" s="40" t="s">
        <v>3613</v>
      </c>
    </row>
    <row r="102" spans="1:3" x14ac:dyDescent="0.25">
      <c r="A102" s="40" t="s">
        <v>3730</v>
      </c>
      <c r="B102" s="41" t="s">
        <v>4478</v>
      </c>
      <c r="C102" s="40" t="s">
        <v>3731</v>
      </c>
    </row>
    <row r="103" spans="1:3" x14ac:dyDescent="0.25">
      <c r="A103" s="40" t="s">
        <v>4224</v>
      </c>
      <c r="B103" s="41" t="s">
        <v>4479</v>
      </c>
      <c r="C103" s="40" t="s">
        <v>4225</v>
      </c>
    </row>
    <row r="104" spans="1:3" x14ac:dyDescent="0.25">
      <c r="A104" s="40" t="s">
        <v>4226</v>
      </c>
      <c r="B104" s="41" t="s">
        <v>4480</v>
      </c>
      <c r="C104" s="40" t="s">
        <v>4227</v>
      </c>
    </row>
    <row r="105" spans="1:3" x14ac:dyDescent="0.25">
      <c r="A105" s="40" t="s">
        <v>4231</v>
      </c>
      <c r="B105" s="41" t="s">
        <v>4481</v>
      </c>
      <c r="C105" s="40" t="s">
        <v>4232</v>
      </c>
    </row>
    <row r="106" spans="1:3" x14ac:dyDescent="0.25">
      <c r="A106" s="40" t="s">
        <v>4272</v>
      </c>
      <c r="B106" s="41" t="s">
        <v>4482</v>
      </c>
      <c r="C106" s="40" t="s">
        <v>4273</v>
      </c>
    </row>
    <row r="107" spans="1:3" x14ac:dyDescent="0.25">
      <c r="A107" s="40" t="s">
        <v>4274</v>
      </c>
      <c r="B107" s="41" t="s">
        <v>4483</v>
      </c>
      <c r="C107" s="40" t="s">
        <v>4275</v>
      </c>
    </row>
    <row r="108" spans="1:3" x14ac:dyDescent="0.25">
      <c r="A108" s="40" t="s">
        <v>4276</v>
      </c>
      <c r="B108" s="41" t="s">
        <v>4484</v>
      </c>
      <c r="C108" s="40" t="s">
        <v>4277</v>
      </c>
    </row>
    <row r="109" spans="1:3" x14ac:dyDescent="0.25">
      <c r="A109" s="40" t="s">
        <v>4293</v>
      </c>
      <c r="B109" s="41" t="s">
        <v>4485</v>
      </c>
      <c r="C109" s="40" t="s">
        <v>4294</v>
      </c>
    </row>
    <row r="110" spans="1:3" x14ac:dyDescent="0.25">
      <c r="A110" s="40" t="s">
        <v>4310</v>
      </c>
      <c r="B110" s="41" t="s">
        <v>4486</v>
      </c>
      <c r="C110" s="40" t="s">
        <v>4311</v>
      </c>
    </row>
    <row r="111" spans="1:3" x14ac:dyDescent="0.25">
      <c r="A111" s="40" t="s">
        <v>4315</v>
      </c>
      <c r="B111" s="41" t="s">
        <v>4487</v>
      </c>
      <c r="C111" s="40" t="s">
        <v>4316</v>
      </c>
    </row>
    <row r="112" spans="1:3" x14ac:dyDescent="0.25">
      <c r="A112" s="40" t="s">
        <v>4325</v>
      </c>
      <c r="B112" s="41" t="s">
        <v>4488</v>
      </c>
      <c r="C112" s="40" t="s">
        <v>4326</v>
      </c>
    </row>
    <row r="113" spans="1:3" x14ac:dyDescent="0.25">
      <c r="A113" s="40" t="s">
        <v>4329</v>
      </c>
      <c r="B113" s="41" t="s">
        <v>4489</v>
      </c>
      <c r="C113" s="40" t="s">
        <v>4330</v>
      </c>
    </row>
    <row r="114" spans="1:3" x14ac:dyDescent="0.25">
      <c r="A114" s="40" t="s">
        <v>4333</v>
      </c>
      <c r="B114" s="41" t="s">
        <v>4490</v>
      </c>
      <c r="C114" s="40" t="s">
        <v>4334</v>
      </c>
    </row>
    <row r="115" spans="1:3" x14ac:dyDescent="0.25">
      <c r="A115" s="40" t="s">
        <v>4355</v>
      </c>
      <c r="B115" s="41" t="s">
        <v>4491</v>
      </c>
      <c r="C115" s="40" t="s">
        <v>4356</v>
      </c>
    </row>
    <row r="116" spans="1:3" x14ac:dyDescent="0.25">
      <c r="A116" s="40" t="s">
        <v>4357</v>
      </c>
      <c r="B116" s="41" t="s">
        <v>4358</v>
      </c>
      <c r="C116" s="40" t="s">
        <v>4358</v>
      </c>
    </row>
    <row r="117" spans="1:3" x14ac:dyDescent="0.25">
      <c r="A117" s="40" t="s">
        <v>4359</v>
      </c>
      <c r="B117" s="41" t="s">
        <v>4492</v>
      </c>
      <c r="C117" s="40" t="s">
        <v>4360</v>
      </c>
    </row>
    <row r="118" spans="1:3" x14ac:dyDescent="0.25">
      <c r="A118" s="40" t="s">
        <v>4361</v>
      </c>
      <c r="B118" s="41" t="s">
        <v>4493</v>
      </c>
      <c r="C118" s="40" t="s">
        <v>4362</v>
      </c>
    </row>
    <row r="119" spans="1:3" x14ac:dyDescent="0.25">
      <c r="A119" s="40" t="s">
        <v>4374</v>
      </c>
      <c r="B119" s="41" t="s">
        <v>4375</v>
      </c>
      <c r="C119" s="40" t="s">
        <v>4375</v>
      </c>
    </row>
  </sheetData>
  <mergeCells count="1">
    <mergeCell ref="A1:C1"/>
  </mergeCells>
  <hyperlinks>
    <hyperlink ref="B4" location="'SMEEF'!A1" display="'SMEEF'!A1" xr:uid="{00000000-0004-0000-0000-000000000000}"/>
    <hyperlink ref="B5" location="'SLMF'!A1" display="'SLMF'!A1" xr:uid="{00000000-0004-0000-0000-000005000000}"/>
    <hyperlink ref="B6" location="'SLTEF'!A1" display="'SLTEF'!A1" xr:uid="{00000000-0004-0000-0000-000006000000}"/>
    <hyperlink ref="B7" location="'SMGLF'!A1" display="'SMGLF'!A1" xr:uid="{00000000-0004-0000-0000-000009000000}"/>
    <hyperlink ref="B8" location="'SEHF'!A1" display="'SEHF'!A1" xr:uid="{00000000-0004-0000-0000-00000B000000}"/>
    <hyperlink ref="B9" location="'SMIF'!A1" display="'SMIF'!A1" xr:uid="{00000000-0004-0000-0000-00000D000000}"/>
    <hyperlink ref="B10" location="'SCOF'!A1" display="'SCOF'!A1" xr:uid="{00000000-0004-0000-0000-00000F000000}"/>
    <hyperlink ref="B11" location="'STOF'!A1" display="'STOF'!A1" xr:uid="{00000000-0004-0000-0000-000010000000}"/>
    <hyperlink ref="B12" location="'SHOF'!A1" display="'SHOF'!A1" xr:uid="{00000000-0004-0000-0000-000011000000}"/>
    <hyperlink ref="B13" location="'SCF'!A1" display="'SCF'!A1" xr:uid="{00000000-0004-0000-0000-000012000000}"/>
    <hyperlink ref="B14" location="'SNIF'!A1" display="'SNIF'!A1" xr:uid="{00000000-0004-0000-0000-000013000000}"/>
    <hyperlink ref="B15" location="'SMCBF-SP'!A1" display="'SMCBF-SP'!A1" xr:uid="{00000000-0004-0000-0000-000014000000}"/>
    <hyperlink ref="B16" location="'SOF'!A1" display="'SOF'!A1" xr:uid="{00000000-0004-0000-0000-000015000000}"/>
    <hyperlink ref="B17" location="'SMMDF'!A1" display="'SMMDF'!A1" xr:uid="{00000000-0004-0000-0000-000016000000}"/>
    <hyperlink ref="B18" location="'SLF'!A1" display="'SLF'!A1" xr:uid="{00000000-0004-0000-0000-000017000000}"/>
    <hyperlink ref="B19" location="'SDBF'!A1" display="'SDBF'!A1" xr:uid="{00000000-0004-0000-0000-000018000000}"/>
    <hyperlink ref="B20" location="'SSF'!A1" display="'SSF'!A1" xr:uid="{00000000-0004-0000-0000-000019000000}"/>
    <hyperlink ref="B21" location="'SCRF'!A1" display="'SCRF'!A1" xr:uid="{00000000-0004-0000-0000-00001A000000}"/>
    <hyperlink ref="B22" location="'SFEF'!A1" display="'SFEF'!A1" xr:uid="{00000000-0004-0000-0000-00001B000000}"/>
    <hyperlink ref="B23" location="'SCHF'!A1" display="'SCHF'!A1" xr:uid="{00000000-0004-0000-0000-00001C000000}"/>
    <hyperlink ref="B24" location="'SMUSD'!A1" display="'SMUSD'!A1" xr:uid="{00000000-0004-0000-0000-00001D000000}"/>
    <hyperlink ref="B25" location="'SMIDCAP'!A1" display="'SMIDCAP'!A1" xr:uid="{00000000-0004-0000-0000-00001E000000}"/>
    <hyperlink ref="B26" location="'SMCMF'!A1" display="'SMCMF'!A1" xr:uid="{00000000-0004-0000-0000-00001F000000}"/>
    <hyperlink ref="B27" location="'SMCOMMA'!A1" display="'SMCOMMA'!A1" xr:uid="{00000000-0004-0000-0000-000020000000}"/>
    <hyperlink ref="B28" location="'SMGF'!A1" display="'SMGF'!A1" xr:uid="{00000000-0004-0000-0000-000021000000}"/>
    <hyperlink ref="B29" location="'SFLEXI'!A1" display="'SFLEXI'!A1" xr:uid="{00000000-0004-0000-0000-000022000000}"/>
    <hyperlink ref="B30" location="'SMAAF'!A1" display="'SMAAF'!A1" xr:uid="{00000000-0004-0000-0000-000023000000}"/>
    <hyperlink ref="B31" location="'SBLUECHIP'!A1" display="'SBLUECHIP'!A1" xr:uid="{00000000-0004-0000-0000-000024000000}"/>
    <hyperlink ref="B32" location="'SAOF'!A1" display="'SAOF'!A1" xr:uid="{00000000-0004-0000-0000-000025000000}"/>
    <hyperlink ref="B33" location="'SIF'!A1" display="'SIF'!A1" xr:uid="{00000000-0004-0000-0000-000026000000}"/>
    <hyperlink ref="B34" location="'SMLDF'!A1" display="'SMLDF'!A1" xr:uid="{00000000-0004-0000-0000-000027000000}"/>
    <hyperlink ref="B35" location="'SSTDF'!A1" display="'SSTDF'!A1" xr:uid="{00000000-0004-0000-0000-000028000000}"/>
    <hyperlink ref="B36" location="'SETFGOLD'!A1" display="'SETFGOLD'!A1" xr:uid="{00000000-0004-0000-0000-000029000000}"/>
    <hyperlink ref="B37" location="'SPSU'!A1" display="'SPSU'!A1" xr:uid="{00000000-0004-0000-0000-00002A000000}"/>
    <hyperlink ref="B38" location="'SGF'!A1" display="'SGF'!A1" xr:uid="{00000000-0004-0000-0000-00002B000000}"/>
    <hyperlink ref="B39" location="'SBISENSEX'!A1" display="'SBISENSEX'!A1" xr:uid="{00000000-0004-0000-0000-00002C000000}"/>
    <hyperlink ref="B40" location="'SSCF'!A1" display="'SSCF'!A1" xr:uid="{00000000-0004-0000-0000-00002D000000}"/>
    <hyperlink ref="B41" location="'SBPF'!A1" display="'SBPF'!A1" xr:uid="{00000000-0004-0000-0000-00002E000000}"/>
    <hyperlink ref="B42" location="'SLTAF-I'!A1" display="'SLTAF-I'!A1" xr:uid="{00000000-0004-0000-0000-00002F000000}"/>
    <hyperlink ref="B43" location="'SLTAF-II'!A1" display="'SLTAF-II'!A1" xr:uid="{00000000-0004-0000-0000-000030000000}"/>
    <hyperlink ref="B44" location="'SBFS'!A1" display="'SBFS'!A1" xr:uid="{00000000-0004-0000-0000-000031000000}"/>
    <hyperlink ref="B45" location="'SETFNN50'!A1" display="'SETFNN50'!A1" xr:uid="{00000000-0004-0000-0000-000032000000}"/>
    <hyperlink ref="B46" location="'SETFNIFBK'!A1" display="'SETFNIFBK'!A1" xr:uid="{00000000-0004-0000-0000-000033000000}"/>
    <hyperlink ref="B47" location="'SETFBSE100'!A1" display="'SETFBSE100'!A1" xr:uid="{00000000-0004-0000-0000-000034000000}"/>
    <hyperlink ref="B48" location="'SESF'!A1" display="'SESF'!A1" xr:uid="{00000000-0004-0000-0000-000035000000}"/>
    <hyperlink ref="B49" location="'SETFNIF50'!A1" display="'SETFNIF50'!A1" xr:uid="{00000000-0004-0000-0000-000036000000}"/>
    <hyperlink ref="B50" location="'SLTAF-III'!A1" display="'SLTAF-III'!A1" xr:uid="{00000000-0004-0000-0000-000037000000}"/>
    <hyperlink ref="B51" location="'SETF10GILT'!A1" display="'SETF10GILT'!A1" xr:uid="{00000000-0004-0000-0000-000038000000}"/>
    <hyperlink ref="B52" location="'SLTAF-IV'!A1" display="'SLTAF-IV'!A1" xr:uid="{00000000-0004-0000-0000-000039000000}"/>
    <hyperlink ref="B53" location="'SLTAF-V'!A1" display="'SLTAF-V'!A1" xr:uid="{00000000-0004-0000-0000-00003A000000}"/>
    <hyperlink ref="B54" location="'SLTAF-VI'!A1" display="'SLTAF-VI'!A1" xr:uid="{00000000-0004-0000-0000-00003B000000}"/>
    <hyperlink ref="B55" location="'SETFSN50'!A1" display="'SETFSN50'!A1" xr:uid="{00000000-0004-0000-0000-00003C000000}"/>
    <hyperlink ref="B56" location="'SBIETFQLTY'!A1" display="'SBIETFQLTY'!A1" xr:uid="{00000000-0004-0000-0000-00003D000000}"/>
    <hyperlink ref="B57" location="'SCBF'!A1" display="'SCBF'!A1" xr:uid="{00000000-0004-0000-0000-00003E000000}"/>
    <hyperlink ref="B58" location="'SEMVF'!A1" display="'SEMVF'!A1" xr:uid="{00000000-0004-0000-0000-00003F000000}"/>
    <hyperlink ref="B59" location="'SFMP- Series 1'!A1" display="'SFMP- Series 1'!A1" xr:uid="{00000000-0004-0000-0000-000040000000}"/>
    <hyperlink ref="B60" location="'SFMP- Series 6'!A1" display="'SFMP- Series 6'!A1" xr:uid="{00000000-0004-0000-0000-000041000000}"/>
    <hyperlink ref="B61" location="'SFMP- Series 34'!A1" display="'SFMP- Series 34'!A1" xr:uid="{00000000-0004-0000-0000-000042000000}"/>
    <hyperlink ref="B62" location="'SMCBF-IP'!A1" display="'SMCBF-IP'!A1" xr:uid="{00000000-0004-0000-0000-000043000000}"/>
    <hyperlink ref="B63" location="'SFRDF'!A1" display="'SFRDF'!A1" xr:uid="{00000000-0004-0000-0000-000044000000}"/>
    <hyperlink ref="B64" location="'SBIETFIT'!A1" display="'SBIETFIT'!A1" xr:uid="{00000000-0004-0000-0000-000045000000}"/>
    <hyperlink ref="B65" location="'SBIETFPB'!A1" display="'SBIETFPB'!A1" xr:uid="{00000000-0004-0000-0000-000046000000}"/>
    <hyperlink ref="B66" location="'SRBF-AP'!A1" display="'SRBF-AP'!A1" xr:uid="{00000000-0004-0000-0000-000047000000}"/>
    <hyperlink ref="B67" location="'SRBF-AHP'!A1" display="'SRBF-AHP'!A1" xr:uid="{00000000-0004-0000-0000-000048000000}"/>
    <hyperlink ref="B68" location="'SRBF-CHP'!A1" display="'SRBF-CHP'!A1" xr:uid="{00000000-0004-0000-0000-000049000000}"/>
    <hyperlink ref="B69" location="'SRBF-CP'!A1" display="'SRBF-CP'!A1" xr:uid="{00000000-0004-0000-0000-00004A000000}"/>
    <hyperlink ref="B70" location="'SIA-US EQUITY FOF'!A1" display="'SIA-US EQUITY FOF'!A1" xr:uid="{00000000-0004-0000-0000-00004B000000}"/>
    <hyperlink ref="B71" location="'SFMP- Series 41'!A1" display="'SFMP- Series 41'!A1" xr:uid="{00000000-0004-0000-0000-00004C000000}"/>
    <hyperlink ref="B72" location="'SFMP- Series 42'!A1" display="'SFMP- Series 42'!A1" xr:uid="{00000000-0004-0000-0000-00004D000000}"/>
    <hyperlink ref="B73" location="'SFMP- Series 43'!A1" display="'SFMP- Series 43'!A1" xr:uid="{00000000-0004-0000-0000-00004E000000}"/>
    <hyperlink ref="B74" location="'SNN50'!A1" display="'SNN50'!A1" xr:uid="{00000000-0004-0000-0000-00004F000000}"/>
    <hyperlink ref="B75" location="'SFMP- Series 44'!A1" display="'SFMP- Series 44'!A1" xr:uid="{00000000-0004-0000-0000-000050000000}"/>
    <hyperlink ref="B76" location="'SFMP- Series 45'!A1" display="'SFMP- Series 45'!A1" xr:uid="{00000000-0004-0000-0000-000051000000}"/>
    <hyperlink ref="B77" location="'SBIETFCON'!A1" display="'SBIETFCON'!A1" xr:uid="{00000000-0004-0000-0000-000052000000}"/>
    <hyperlink ref="B78" location="'SFMP- Series 46'!A1" display="'SFMP- Series 46'!A1" xr:uid="{00000000-0004-0000-0000-000053000000}"/>
    <hyperlink ref="B79" location="'SFMP- Series 47'!A1" display="'SFMP- Series 47'!A1" xr:uid="{00000000-0004-0000-0000-000054000000}"/>
    <hyperlink ref="B80" location="'SFMP- Series 48'!A1" display="'SFMP- Series 48'!A1" xr:uid="{00000000-0004-0000-0000-000055000000}"/>
    <hyperlink ref="B81" location="'SBAF'!A1" display="'SBAF'!A1" xr:uid="{00000000-0004-0000-0000-000056000000}"/>
    <hyperlink ref="B82" location="'SFMP- Series 49'!A1" display="'SFMP- Series 49'!A1" xr:uid="{00000000-0004-0000-0000-000057000000}"/>
    <hyperlink ref="B83" location="'SFMP- Series 50'!A1" display="'SFMP- Series 50'!A1" xr:uid="{00000000-0004-0000-0000-000058000000}"/>
    <hyperlink ref="B84" location="'SFMP- Series 51'!A1" display="'SFMP- Series 51'!A1" xr:uid="{00000000-0004-0000-0000-000059000000}"/>
    <hyperlink ref="B85" location="'SFMP- Series 52'!A1" display="'SFMP- Series 52'!A1" xr:uid="{00000000-0004-0000-0000-00005A000000}"/>
    <hyperlink ref="B86" location="'SFMP- Series 53'!A1" display="'SFMP- Series 53'!A1" xr:uid="{00000000-0004-0000-0000-00005B000000}"/>
    <hyperlink ref="B87" location="'SFMP- Series 54'!A1" display="'SFMP- Series 54'!A1" xr:uid="{00000000-0004-0000-0000-00005C000000}"/>
    <hyperlink ref="B88" location="'SFMP- Series 55'!A1" display="'SFMP- Series 55'!A1" xr:uid="{00000000-0004-0000-0000-00005D000000}"/>
    <hyperlink ref="B89" location="'SFMP- Series 56'!A1" display="'SFMP- Series 56'!A1" xr:uid="{00000000-0004-0000-0000-00005E000000}"/>
    <hyperlink ref="B90" location="'SFMP- Series 57'!A1" display="'SFMP- Series 57'!A1" xr:uid="{00000000-0004-0000-0000-00005F000000}"/>
    <hyperlink ref="B91" location="'SFMP- Series 58'!A1" display="'SFMP- Series 58'!A1" xr:uid="{00000000-0004-0000-0000-000060000000}"/>
    <hyperlink ref="B92" location="'SCPSE'!A1" display="'SCPSE'!A1" xr:uid="{00000000-0004-0000-0000-000061000000}"/>
    <hyperlink ref="B93" location="'SFMP- Series 59'!A1" display="'SFMP- Series 59'!A1" xr:uid="{00000000-0004-0000-0000-000062000000}"/>
    <hyperlink ref="B94" location="'SFMP- Series 60'!A1" display="'SFMP- Series 60'!A1" xr:uid="{00000000-0004-0000-0000-000063000000}"/>
    <hyperlink ref="B95" location="'SMCF'!A1" display="'SMCF'!A1" xr:uid="{00000000-0004-0000-0000-000064000000}"/>
    <hyperlink ref="B96" location="'SFMP- Series 61'!A1" display="'SFMP- Series 61'!A1" xr:uid="{00000000-0004-0000-0000-000065000000}"/>
    <hyperlink ref="B97" location="'SFMP- Series 66'!A1" display="'SFMP- Series 66'!A1" xr:uid="{00000000-0004-0000-0000-000066000000}"/>
    <hyperlink ref="B98" location="'SFMP- Series 67'!A1" display="'SFMP- Series 67'!A1" xr:uid="{00000000-0004-0000-0000-000067000000}"/>
    <hyperlink ref="B99" location="'SFMP- Series 64'!A1" display="'SFMP- Series 64'!A1" xr:uid="{00000000-0004-0000-0000-000068000000}"/>
    <hyperlink ref="B100" location="'SFMP- Series 68'!A1" display="'SFMP- Series 68'!A1" xr:uid="{00000000-0004-0000-0000-000069000000}"/>
    <hyperlink ref="B101" location="'SNM150IF'!A1" display="'SNM150IF'!A1" xr:uid="{00000000-0004-0000-0000-00006A000000}"/>
    <hyperlink ref="B102" location="'SNS250IF'!A1" display="'SNS250IF'!A1" xr:uid="{00000000-0004-0000-0000-00006B000000}"/>
    <hyperlink ref="B103" location="'SCIGI-JUN 2036'!A1" display="'SCIGI-JUN 2036'!A1" xr:uid="{00000000-0004-0000-0000-00006C000000}"/>
    <hyperlink ref="B104" location="'SCIGI-APR 2029'!A1" display="'SCIGI-APR 2029'!A1" xr:uid="{00000000-0004-0000-0000-00006D000000}"/>
    <hyperlink ref="B105" location="'SCISI-SEP 2027'!A1" display="'SCISI-SEP 2027'!A1" xr:uid="{00000000-0004-0000-0000-00006E000000}"/>
    <hyperlink ref="B106" location="'SFMP- Series 72'!A1" display="'SFMP- Series 72'!A1" xr:uid="{00000000-0004-0000-0000-00006F000000}"/>
    <hyperlink ref="B107" location="'SFMP- Series 73'!A1" display="'SFMP- Series 73'!A1" xr:uid="{00000000-0004-0000-0000-000070000000}"/>
    <hyperlink ref="B108" location="'SLDF'!A1" display="'SLDF'!A1" xr:uid="{00000000-0004-0000-0000-000071000000}"/>
    <hyperlink ref="B109" location="'SFMP- Series 74'!A1" display="'SFMP- Series 74'!A1" xr:uid="{00000000-0004-0000-0000-000072000000}"/>
    <hyperlink ref="B110" location="'SFMP- Series 76'!A1" display="'SFMP- Series 76'!A1" xr:uid="{00000000-0004-0000-0000-000073000000}"/>
    <hyperlink ref="B111" location="'SFMP- Series 78'!A1" display="'SFMP- Series 78'!A1" xr:uid="{00000000-0004-0000-0000-000074000000}"/>
    <hyperlink ref="B112" location="'SDYF'!A1" display="'SDYF'!A1" xr:uid="{00000000-0004-0000-0000-000075000000}"/>
    <hyperlink ref="B113" location="'SFMP- Series 79'!A1" display="'SFMP- Series 79'!A1" xr:uid="{00000000-0004-0000-0000-000076000000}"/>
    <hyperlink ref="B114" location="'SFMP- Series 81'!A1" display="'SFMP- Series 81'!A1" xr:uid="{00000000-0004-0000-0000-000077000000}"/>
    <hyperlink ref="B115" location="'SBI-BSE-SENSEX-IF'!A1" display="'SBI-BSE-SENSEX-IF'!A1" xr:uid="{00000000-0004-0000-0000-000078000000}"/>
    <hyperlink ref="B116" location="'SBI Nifty 1 D Rate ETF'!A1" display="'SBI Nifty 1 D Rate ETF'!A1" xr:uid="{00000000-0004-0000-0000-000079000000}"/>
    <hyperlink ref="B117" location="'SN50EWIF'!A1" display="'SN50EWIF'!A1" xr:uid="{00000000-0004-0000-0000-00007A000000}"/>
    <hyperlink ref="B118" location="'SFMP- Series 92'!A1" display="'SFMP- Series 92'!A1" xr:uid="{00000000-0004-0000-0000-00007B000000}"/>
    <hyperlink ref="B119" location="'SBI Energy Opportunities Fund'!A1" display="'SBI Energy Opportunities Fund'!A1" xr:uid="{00000000-0004-0000-0000-00007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IV98"/>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838</v>
      </c>
      <c r="J2" s="38" t="s">
        <v>4494</v>
      </c>
    </row>
    <row r="3" spans="1:54" ht="16.5" x14ac:dyDescent="0.3">
      <c r="C3" s="1" t="s">
        <v>28</v>
      </c>
      <c r="D3" s="21" t="s">
        <v>839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130</v>
      </c>
      <c r="F10" s="19">
        <v>2400000</v>
      </c>
      <c r="G10" s="24">
        <v>38893.199999999997</v>
      </c>
      <c r="H10" s="24">
        <v>14.81</v>
      </c>
      <c r="I10" s="31"/>
      <c r="J10" s="31"/>
      <c r="K10" s="35"/>
    </row>
    <row r="11" spans="1:54" x14ac:dyDescent="0.25">
      <c r="B11" s="8" t="s">
        <v>394</v>
      </c>
      <c r="C11" s="57" t="s">
        <v>395</v>
      </c>
      <c r="D11" s="54" t="s">
        <v>396</v>
      </c>
      <c r="E11" s="6" t="s">
        <v>130</v>
      </c>
      <c r="F11" s="19">
        <v>1320000</v>
      </c>
      <c r="G11" s="24">
        <v>19759.740000000002</v>
      </c>
      <c r="H11" s="24">
        <v>7.52</v>
      </c>
      <c r="I11" s="31"/>
      <c r="J11" s="31"/>
      <c r="K11" s="35"/>
    </row>
    <row r="12" spans="1:54" x14ac:dyDescent="0.25">
      <c r="B12" s="8" t="s">
        <v>541</v>
      </c>
      <c r="C12" s="57" t="s">
        <v>542</v>
      </c>
      <c r="D12" s="54" t="s">
        <v>543</v>
      </c>
      <c r="E12" s="6" t="s">
        <v>241</v>
      </c>
      <c r="F12" s="19">
        <v>2200000</v>
      </c>
      <c r="G12" s="24">
        <v>18037.8</v>
      </c>
      <c r="H12" s="24">
        <v>6.87</v>
      </c>
      <c r="I12" s="31"/>
      <c r="J12" s="31"/>
      <c r="K12" s="35"/>
    </row>
    <row r="13" spans="1:54" x14ac:dyDescent="0.25">
      <c r="B13" s="8" t="s">
        <v>361</v>
      </c>
      <c r="C13" s="57" t="s">
        <v>362</v>
      </c>
      <c r="D13" s="54" t="s">
        <v>363</v>
      </c>
      <c r="E13" s="6" t="s">
        <v>130</v>
      </c>
      <c r="F13" s="19">
        <v>600000</v>
      </c>
      <c r="G13" s="24">
        <v>13804.5</v>
      </c>
      <c r="H13" s="24">
        <v>5.26</v>
      </c>
      <c r="I13" s="31"/>
      <c r="J13" s="31"/>
      <c r="K13" s="35"/>
    </row>
    <row r="14" spans="1:54" x14ac:dyDescent="0.25">
      <c r="B14" s="8" t="s">
        <v>127</v>
      </c>
      <c r="C14" s="57" t="s">
        <v>128</v>
      </c>
      <c r="D14" s="54" t="s">
        <v>129</v>
      </c>
      <c r="E14" s="6" t="s">
        <v>130</v>
      </c>
      <c r="F14" s="19">
        <v>330000</v>
      </c>
      <c r="G14" s="24">
        <v>11369.49</v>
      </c>
      <c r="H14" s="24">
        <v>4.33</v>
      </c>
      <c r="I14" s="31"/>
      <c r="J14" s="31"/>
      <c r="K14" s="35"/>
    </row>
    <row r="15" spans="1:54" x14ac:dyDescent="0.25">
      <c r="B15" s="8" t="s">
        <v>216</v>
      </c>
      <c r="C15" s="57" t="s">
        <v>217</v>
      </c>
      <c r="D15" s="54" t="s">
        <v>218</v>
      </c>
      <c r="E15" s="6" t="s">
        <v>130</v>
      </c>
      <c r="F15" s="19">
        <v>600000</v>
      </c>
      <c r="G15" s="24">
        <v>11071.5</v>
      </c>
      <c r="H15" s="24">
        <v>4.22</v>
      </c>
      <c r="I15" s="31"/>
      <c r="J15" s="31"/>
      <c r="K15" s="35"/>
    </row>
    <row r="16" spans="1:54" x14ac:dyDescent="0.25">
      <c r="B16" s="8" t="s">
        <v>494</v>
      </c>
      <c r="C16" s="57" t="s">
        <v>495</v>
      </c>
      <c r="D16" s="54" t="s">
        <v>496</v>
      </c>
      <c r="E16" s="6" t="s">
        <v>344</v>
      </c>
      <c r="F16" s="19">
        <v>1400000</v>
      </c>
      <c r="G16" s="24">
        <v>10934</v>
      </c>
      <c r="H16" s="24">
        <v>4.16</v>
      </c>
      <c r="I16" s="31"/>
      <c r="J16" s="31"/>
      <c r="K16" s="35"/>
    </row>
    <row r="17" spans="2:11" x14ac:dyDescent="0.25">
      <c r="B17" s="8" t="s">
        <v>840</v>
      </c>
      <c r="C17" s="57" t="s">
        <v>841</v>
      </c>
      <c r="D17" s="54" t="s">
        <v>842</v>
      </c>
      <c r="E17" s="6" t="s">
        <v>241</v>
      </c>
      <c r="F17" s="19">
        <v>866789</v>
      </c>
      <c r="G17" s="24">
        <v>10371.129999999999</v>
      </c>
      <c r="H17" s="24">
        <v>3.95</v>
      </c>
      <c r="I17" s="31"/>
      <c r="J17" s="31"/>
      <c r="K17" s="35"/>
    </row>
    <row r="18" spans="2:11" x14ac:dyDescent="0.25">
      <c r="B18" s="8" t="s">
        <v>400</v>
      </c>
      <c r="C18" s="57" t="s">
        <v>401</v>
      </c>
      <c r="D18" s="54" t="s">
        <v>402</v>
      </c>
      <c r="E18" s="6" t="s">
        <v>130</v>
      </c>
      <c r="F18" s="19">
        <v>640000</v>
      </c>
      <c r="G18" s="24">
        <v>10347.52</v>
      </c>
      <c r="H18" s="24">
        <v>3.94</v>
      </c>
      <c r="I18" s="31"/>
      <c r="J18" s="31"/>
      <c r="K18" s="35"/>
    </row>
    <row r="19" spans="2:11" x14ac:dyDescent="0.25">
      <c r="B19" s="8" t="s">
        <v>843</v>
      </c>
      <c r="C19" s="57" t="s">
        <v>844</v>
      </c>
      <c r="D19" s="54" t="s">
        <v>845</v>
      </c>
      <c r="E19" s="6" t="s">
        <v>241</v>
      </c>
      <c r="F19" s="19">
        <v>500000</v>
      </c>
      <c r="G19" s="24">
        <v>10296.25</v>
      </c>
      <c r="H19" s="24">
        <v>3.92</v>
      </c>
      <c r="I19" s="31"/>
      <c r="J19" s="31"/>
      <c r="K19" s="35"/>
    </row>
    <row r="20" spans="2:11" x14ac:dyDescent="0.25">
      <c r="B20" s="8" t="s">
        <v>846</v>
      </c>
      <c r="C20" s="57" t="s">
        <v>847</v>
      </c>
      <c r="D20" s="54" t="s">
        <v>848</v>
      </c>
      <c r="E20" s="6" t="s">
        <v>241</v>
      </c>
      <c r="F20" s="19">
        <v>770000</v>
      </c>
      <c r="G20" s="24">
        <v>9991.14</v>
      </c>
      <c r="H20" s="24">
        <v>3.8</v>
      </c>
      <c r="I20" s="31"/>
      <c r="J20" s="31"/>
      <c r="K20" s="35"/>
    </row>
    <row r="21" spans="2:11" x14ac:dyDescent="0.25">
      <c r="B21" s="8" t="s">
        <v>849</v>
      </c>
      <c r="C21" s="57" t="s">
        <v>850</v>
      </c>
      <c r="D21" s="54" t="s">
        <v>851</v>
      </c>
      <c r="E21" s="6" t="s">
        <v>241</v>
      </c>
      <c r="F21" s="19">
        <v>750000</v>
      </c>
      <c r="G21" s="24">
        <v>9908.6299999999992</v>
      </c>
      <c r="H21" s="24">
        <v>3.77</v>
      </c>
      <c r="I21" s="31"/>
      <c r="J21" s="31"/>
      <c r="K21" s="35"/>
    </row>
    <row r="22" spans="2:11" x14ac:dyDescent="0.25">
      <c r="B22" s="8" t="s">
        <v>206</v>
      </c>
      <c r="C22" s="57" t="s">
        <v>207</v>
      </c>
      <c r="D22" s="54" t="s">
        <v>208</v>
      </c>
      <c r="E22" s="6" t="s">
        <v>130</v>
      </c>
      <c r="F22" s="19">
        <v>36000</v>
      </c>
      <c r="G22" s="24">
        <v>9763.49</v>
      </c>
      <c r="H22" s="24">
        <v>3.72</v>
      </c>
      <c r="I22" s="31"/>
      <c r="J22" s="31"/>
      <c r="K22" s="35"/>
    </row>
    <row r="23" spans="2:11" x14ac:dyDescent="0.25">
      <c r="B23" s="8" t="s">
        <v>852</v>
      </c>
      <c r="C23" s="57" t="s">
        <v>853</v>
      </c>
      <c r="D23" s="54" t="s">
        <v>854</v>
      </c>
      <c r="E23" s="6" t="s">
        <v>130</v>
      </c>
      <c r="F23" s="19">
        <v>840000</v>
      </c>
      <c r="G23" s="24">
        <v>9145.5</v>
      </c>
      <c r="H23" s="24">
        <v>3.48</v>
      </c>
      <c r="I23" s="31"/>
      <c r="J23" s="31"/>
      <c r="K23" s="35"/>
    </row>
    <row r="24" spans="2:11" x14ac:dyDescent="0.25">
      <c r="B24" s="8" t="s">
        <v>238</v>
      </c>
      <c r="C24" s="57" t="s">
        <v>239</v>
      </c>
      <c r="D24" s="54" t="s">
        <v>240</v>
      </c>
      <c r="E24" s="6" t="s">
        <v>241</v>
      </c>
      <c r="F24" s="19">
        <v>2000000</v>
      </c>
      <c r="G24" s="24">
        <v>8404</v>
      </c>
      <c r="H24" s="24">
        <v>3.2</v>
      </c>
      <c r="I24" s="31"/>
      <c r="J24" s="31"/>
      <c r="K24" s="35"/>
    </row>
    <row r="25" spans="2:11" x14ac:dyDescent="0.25">
      <c r="B25" s="8" t="s">
        <v>358</v>
      </c>
      <c r="C25" s="57" t="s">
        <v>359</v>
      </c>
      <c r="D25" s="54" t="s">
        <v>360</v>
      </c>
      <c r="E25" s="6" t="s">
        <v>130</v>
      </c>
      <c r="F25" s="19">
        <v>300000</v>
      </c>
      <c r="G25" s="24">
        <v>7801.8</v>
      </c>
      <c r="H25" s="24">
        <v>2.97</v>
      </c>
      <c r="I25" s="31"/>
      <c r="J25" s="31"/>
      <c r="K25" s="35"/>
    </row>
    <row r="26" spans="2:11" x14ac:dyDescent="0.25">
      <c r="B26" s="8" t="s">
        <v>298</v>
      </c>
      <c r="C26" s="57" t="s">
        <v>299</v>
      </c>
      <c r="D26" s="54" t="s">
        <v>300</v>
      </c>
      <c r="E26" s="6" t="s">
        <v>130</v>
      </c>
      <c r="F26" s="19">
        <v>150000</v>
      </c>
      <c r="G26" s="24">
        <v>7413</v>
      </c>
      <c r="H26" s="24">
        <v>2.82</v>
      </c>
      <c r="I26" s="31"/>
      <c r="J26" s="31"/>
      <c r="K26" s="35"/>
    </row>
    <row r="27" spans="2:11" x14ac:dyDescent="0.25">
      <c r="B27" s="8" t="s">
        <v>855</v>
      </c>
      <c r="C27" s="57" t="s">
        <v>856</v>
      </c>
      <c r="D27" s="54" t="s">
        <v>857</v>
      </c>
      <c r="E27" s="6" t="s">
        <v>241</v>
      </c>
      <c r="F27" s="19">
        <v>1800000</v>
      </c>
      <c r="G27" s="24">
        <v>7367.4</v>
      </c>
      <c r="H27" s="24">
        <v>2.81</v>
      </c>
      <c r="I27" s="31"/>
      <c r="J27" s="31"/>
      <c r="K27" s="35"/>
    </row>
    <row r="28" spans="2:11" x14ac:dyDescent="0.25">
      <c r="B28" s="8" t="s">
        <v>858</v>
      </c>
      <c r="C28" s="57" t="s">
        <v>859</v>
      </c>
      <c r="D28" s="54" t="s">
        <v>860</v>
      </c>
      <c r="E28" s="6" t="s">
        <v>130</v>
      </c>
      <c r="F28" s="19">
        <v>400000</v>
      </c>
      <c r="G28" s="24">
        <v>6601.6</v>
      </c>
      <c r="H28" s="24">
        <v>2.5099999999999998</v>
      </c>
      <c r="I28" s="31"/>
      <c r="J28" s="31"/>
      <c r="K28" s="35"/>
    </row>
    <row r="29" spans="2:11" x14ac:dyDescent="0.25">
      <c r="B29" s="8" t="s">
        <v>861</v>
      </c>
      <c r="C29" s="57" t="s">
        <v>862</v>
      </c>
      <c r="D29" s="54" t="s">
        <v>863</v>
      </c>
      <c r="E29" s="6" t="s">
        <v>130</v>
      </c>
      <c r="F29" s="19">
        <v>640000</v>
      </c>
      <c r="G29" s="24">
        <v>6447.04</v>
      </c>
      <c r="H29" s="24">
        <v>2.4500000000000002</v>
      </c>
      <c r="I29" s="31"/>
      <c r="J29" s="31"/>
      <c r="K29" s="35"/>
    </row>
    <row r="30" spans="2:11" x14ac:dyDescent="0.25">
      <c r="B30" s="8" t="s">
        <v>864</v>
      </c>
      <c r="C30" s="57" t="s">
        <v>865</v>
      </c>
      <c r="D30" s="54" t="s">
        <v>866</v>
      </c>
      <c r="E30" s="6" t="s">
        <v>130</v>
      </c>
      <c r="F30" s="19">
        <v>900000</v>
      </c>
      <c r="G30" s="24">
        <v>3531.15</v>
      </c>
      <c r="H30" s="24">
        <v>1.34</v>
      </c>
      <c r="I30" s="31"/>
      <c r="J30" s="31"/>
      <c r="K30" s="35"/>
    </row>
    <row r="31" spans="2:11" x14ac:dyDescent="0.25">
      <c r="B31" s="8" t="s">
        <v>867</v>
      </c>
      <c r="C31" s="57" t="s">
        <v>868</v>
      </c>
      <c r="D31" s="54" t="s">
        <v>869</v>
      </c>
      <c r="E31" s="6" t="s">
        <v>130</v>
      </c>
      <c r="F31" s="19">
        <v>1000000</v>
      </c>
      <c r="G31" s="24">
        <v>2825</v>
      </c>
      <c r="H31" s="24">
        <v>1.08</v>
      </c>
      <c r="I31" s="31"/>
      <c r="J31" s="31"/>
      <c r="K31" s="35"/>
    </row>
    <row r="32" spans="2:11" x14ac:dyDescent="0.25">
      <c r="B32" s="8" t="s">
        <v>310</v>
      </c>
      <c r="C32" s="57" t="s">
        <v>311</v>
      </c>
      <c r="D32" s="54" t="s">
        <v>312</v>
      </c>
      <c r="E32" s="6" t="s">
        <v>241</v>
      </c>
      <c r="F32" s="19">
        <v>60000</v>
      </c>
      <c r="G32" s="24">
        <v>1357.71</v>
      </c>
      <c r="H32" s="24">
        <v>0.52</v>
      </c>
      <c r="I32" s="31"/>
      <c r="J32" s="31"/>
      <c r="K32" s="35"/>
    </row>
    <row r="33" spans="1:11" x14ac:dyDescent="0.25">
      <c r="B33" s="8" t="s">
        <v>870</v>
      </c>
      <c r="C33" s="57" t="s">
        <v>871</v>
      </c>
      <c r="D33" s="54" t="s">
        <v>872</v>
      </c>
      <c r="E33" s="6" t="s">
        <v>241</v>
      </c>
      <c r="F33" s="19">
        <v>174758</v>
      </c>
      <c r="G33" s="24">
        <v>1112.51</v>
      </c>
      <c r="H33" s="24">
        <v>0.42</v>
      </c>
      <c r="I33" s="31"/>
      <c r="J33" s="31"/>
      <c r="K33" s="35"/>
    </row>
    <row r="34" spans="1:11" x14ac:dyDescent="0.25">
      <c r="C34" s="58" t="s">
        <v>170</v>
      </c>
      <c r="D34" s="54"/>
      <c r="E34" s="6"/>
      <c r="F34" s="19"/>
      <c r="G34" s="25">
        <v>246555.1</v>
      </c>
      <c r="H34" s="25">
        <v>93.87</v>
      </c>
      <c r="I34" s="31"/>
      <c r="J34" s="31"/>
      <c r="K34" s="35"/>
    </row>
    <row r="35" spans="1:11" x14ac:dyDescent="0.25">
      <c r="C35" s="57"/>
      <c r="D35" s="54"/>
      <c r="E35" s="6"/>
      <c r="F35" s="19"/>
      <c r="G35" s="24"/>
      <c r="H35" s="24"/>
      <c r="I35" s="31"/>
      <c r="J35" s="31"/>
      <c r="K35" s="35"/>
    </row>
    <row r="36" spans="1:11" x14ac:dyDescent="0.25">
      <c r="C36" s="58" t="s">
        <v>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4</v>
      </c>
      <c r="D38" s="54"/>
      <c r="E38" s="6"/>
      <c r="F38" s="19"/>
      <c r="G38" s="24"/>
      <c r="H38" s="24"/>
      <c r="I38" s="31"/>
      <c r="J38" s="31"/>
      <c r="K38" s="35"/>
    </row>
    <row r="39" spans="1:11" x14ac:dyDescent="0.25">
      <c r="B39" s="8" t="s">
        <v>521</v>
      </c>
      <c r="C39" s="57" t="s">
        <v>522</v>
      </c>
      <c r="D39" s="54" t="s">
        <v>523</v>
      </c>
      <c r="E39" s="6" t="s">
        <v>130</v>
      </c>
      <c r="F39" s="19">
        <v>250000</v>
      </c>
      <c r="G39" s="24">
        <v>12487.33</v>
      </c>
      <c r="H39" s="24">
        <v>4.75</v>
      </c>
      <c r="I39" s="31"/>
      <c r="J39" s="31"/>
      <c r="K39" s="35"/>
    </row>
    <row r="40" spans="1:11" x14ac:dyDescent="0.25">
      <c r="C40" s="58" t="s">
        <v>170</v>
      </c>
      <c r="D40" s="54"/>
      <c r="E40" s="6"/>
      <c r="F40" s="19"/>
      <c r="G40" s="25">
        <v>12487.33</v>
      </c>
      <c r="H40" s="25">
        <v>4.75</v>
      </c>
      <c r="I40" s="31"/>
      <c r="J40" s="31"/>
      <c r="K40" s="35"/>
    </row>
    <row r="41" spans="1:11" x14ac:dyDescent="0.25">
      <c r="C41" s="57"/>
      <c r="D41" s="54"/>
      <c r="E41" s="6"/>
      <c r="F41" s="19"/>
      <c r="G41" s="24"/>
      <c r="H41" s="24"/>
      <c r="I41" s="31"/>
      <c r="J41" s="31"/>
      <c r="K41" s="35"/>
    </row>
    <row r="42" spans="1:11" x14ac:dyDescent="0.25">
      <c r="A42" s="10"/>
      <c r="B42" s="28"/>
      <c r="C42" s="58" t="s">
        <v>5</v>
      </c>
      <c r="D42" s="54"/>
      <c r="E42" s="6"/>
      <c r="F42" s="19"/>
      <c r="G42" s="24"/>
      <c r="H42" s="24"/>
      <c r="I42" s="31"/>
      <c r="J42" s="31"/>
      <c r="K42" s="35"/>
    </row>
    <row r="43" spans="1:11" x14ac:dyDescent="0.25">
      <c r="C43" s="59" t="s">
        <v>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7</v>
      </c>
      <c r="D45" s="54"/>
      <c r="E45" s="6"/>
      <c r="F45" s="19"/>
      <c r="G45" s="24"/>
      <c r="H45" s="24"/>
      <c r="I45" s="31"/>
      <c r="J45" s="31"/>
      <c r="K45" s="35"/>
    </row>
    <row r="46" spans="1:11" x14ac:dyDescent="0.25">
      <c r="B46" s="8" t="s">
        <v>873</v>
      </c>
      <c r="C46" s="57" t="s">
        <v>874</v>
      </c>
      <c r="D46" s="54" t="s">
        <v>875</v>
      </c>
      <c r="E46" s="6" t="s">
        <v>876</v>
      </c>
      <c r="F46" s="19">
        <v>4000000</v>
      </c>
      <c r="G46" s="24">
        <v>700.35</v>
      </c>
      <c r="H46" s="24">
        <v>0.27</v>
      </c>
      <c r="I46" s="31">
        <v>8.5150000000000006</v>
      </c>
      <c r="J46" s="31"/>
      <c r="K46" s="35" t="s">
        <v>4695</v>
      </c>
    </row>
    <row r="47" spans="1:11" x14ac:dyDescent="0.25">
      <c r="C47" s="58" t="s">
        <v>170</v>
      </c>
      <c r="D47" s="54"/>
      <c r="E47" s="6"/>
      <c r="F47" s="19"/>
      <c r="G47" s="25">
        <v>700.35</v>
      </c>
      <c r="H47" s="25">
        <v>0.27</v>
      </c>
      <c r="I47" s="31"/>
      <c r="J47" s="31"/>
      <c r="K47" s="35"/>
    </row>
    <row r="48" spans="1: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181</v>
      </c>
      <c r="C79" s="57" t="s">
        <v>182</v>
      </c>
      <c r="D79" s="54"/>
      <c r="E79" s="6"/>
      <c r="F79" s="19"/>
      <c r="G79" s="24">
        <v>3375.75</v>
      </c>
      <c r="H79" s="24">
        <v>1.29</v>
      </c>
      <c r="I79" s="31"/>
      <c r="J79" s="31"/>
      <c r="K79" s="35"/>
    </row>
    <row r="80" spans="1:11" x14ac:dyDescent="0.25">
      <c r="C80" s="58" t="s">
        <v>170</v>
      </c>
      <c r="D80" s="54"/>
      <c r="E80" s="6"/>
      <c r="F80" s="19"/>
      <c r="G80" s="25">
        <v>3375.75</v>
      </c>
      <c r="H80" s="25">
        <v>1.29</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4684</v>
      </c>
      <c r="D83" s="54"/>
      <c r="E83" s="6"/>
      <c r="F83" s="19"/>
      <c r="G83" s="24" t="s">
        <v>2</v>
      </c>
      <c r="H83" s="24" t="s">
        <v>2</v>
      </c>
      <c r="I83" s="31"/>
      <c r="J83" s="31"/>
      <c r="K83" s="35"/>
      <c r="L83" s="3"/>
      <c r="AI83" s="3"/>
      <c r="AV83" s="3"/>
      <c r="AX83" s="3"/>
      <c r="BB83" s="3"/>
    </row>
    <row r="84" spans="1:54" x14ac:dyDescent="0.25">
      <c r="B84" s="8"/>
      <c r="C84" s="57" t="s">
        <v>183</v>
      </c>
      <c r="D84" s="54"/>
      <c r="E84" s="6"/>
      <c r="F84" s="19"/>
      <c r="G84" s="24">
        <v>-484.92</v>
      </c>
      <c r="H84" s="24">
        <v>-0.18</v>
      </c>
      <c r="I84" s="31"/>
      <c r="J84" s="31"/>
      <c r="K84" s="35"/>
    </row>
    <row r="85" spans="1:54" x14ac:dyDescent="0.25">
      <c r="C85" s="58" t="s">
        <v>170</v>
      </c>
      <c r="D85" s="54"/>
      <c r="E85" s="6"/>
      <c r="F85" s="19"/>
      <c r="G85" s="25">
        <v>-484.92</v>
      </c>
      <c r="H85" s="25">
        <v>-0.18</v>
      </c>
      <c r="I85" s="31"/>
      <c r="J85" s="31"/>
      <c r="K85" s="35"/>
    </row>
    <row r="86" spans="1:54" x14ac:dyDescent="0.25">
      <c r="C86" s="57"/>
      <c r="D86" s="54"/>
      <c r="E86" s="6"/>
      <c r="F86" s="19"/>
      <c r="G86" s="24"/>
      <c r="H86" s="24"/>
      <c r="I86" s="31"/>
      <c r="J86" s="31"/>
      <c r="K86" s="35"/>
    </row>
    <row r="87" spans="1:54" x14ac:dyDescent="0.25">
      <c r="C87" s="60" t="s">
        <v>184</v>
      </c>
      <c r="D87" s="55"/>
      <c r="E87" s="5"/>
      <c r="F87" s="20"/>
      <c r="G87" s="26">
        <v>262633.61</v>
      </c>
      <c r="H87" s="26">
        <v>100</v>
      </c>
      <c r="I87" s="32"/>
      <c r="J87" s="32"/>
      <c r="K87" s="36"/>
    </row>
    <row r="90" spans="1:54" x14ac:dyDescent="0.25">
      <c r="C90" s="1" t="s">
        <v>185</v>
      </c>
    </row>
    <row r="91" spans="1:54" x14ac:dyDescent="0.25">
      <c r="C91" s="37" t="s">
        <v>186</v>
      </c>
      <c r="D91" s="37"/>
      <c r="E91" s="37"/>
      <c r="F91" s="37"/>
      <c r="G91" s="37"/>
      <c r="H91" s="37"/>
      <c r="I91" s="37"/>
      <c r="J91" s="37"/>
      <c r="K91" s="37"/>
    </row>
    <row r="92" spans="1:54" x14ac:dyDescent="0.25">
      <c r="C92" s="2" t="s">
        <v>187</v>
      </c>
    </row>
    <row r="93" spans="1:54" x14ac:dyDescent="0.25">
      <c r="C93" s="2" t="s">
        <v>188</v>
      </c>
    </row>
    <row r="94" spans="1:54" x14ac:dyDescent="0.25">
      <c r="C94" s="2" t="s">
        <v>189</v>
      </c>
    </row>
    <row r="95" spans="1:54" x14ac:dyDescent="0.25">
      <c r="C95" s="2" t="s">
        <v>190</v>
      </c>
    </row>
    <row r="97" spans="3:6" x14ac:dyDescent="0.25">
      <c r="C97" s="79" t="s">
        <v>4758</v>
      </c>
      <c r="E97" s="79" t="s">
        <v>4759</v>
      </c>
      <c r="F97" s="80"/>
    </row>
    <row r="98" spans="3:6" x14ac:dyDescent="0.25">
      <c r="E98" s="2" t="s">
        <v>4768</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dimension ref="A1:IV321"/>
  <sheetViews>
    <sheetView showGridLines="0" zoomScale="90" zoomScaleNormal="90" workbookViewId="0">
      <pane ySplit="6" topLeftCell="A2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3730</v>
      </c>
      <c r="J2" s="38" t="s">
        <v>4494</v>
      </c>
    </row>
    <row r="3" spans="1:54" ht="16.5" x14ac:dyDescent="0.3">
      <c r="C3" s="1" t="s">
        <v>28</v>
      </c>
      <c r="D3" s="21" t="s">
        <v>3731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307</v>
      </c>
      <c r="C10" s="57" t="s">
        <v>308</v>
      </c>
      <c r="D10" s="54" t="s">
        <v>309</v>
      </c>
      <c r="E10" s="6" t="s">
        <v>166</v>
      </c>
      <c r="F10" s="19">
        <v>267539</v>
      </c>
      <c r="G10" s="24">
        <v>715.67</v>
      </c>
      <c r="H10" s="24">
        <v>1.19</v>
      </c>
      <c r="I10" s="31"/>
      <c r="J10" s="31"/>
      <c r="K10" s="35"/>
    </row>
    <row r="11" spans="1:54" x14ac:dyDescent="0.25">
      <c r="B11" s="8" t="s">
        <v>450</v>
      </c>
      <c r="C11" s="57" t="s">
        <v>451</v>
      </c>
      <c r="D11" s="54" t="s">
        <v>452</v>
      </c>
      <c r="E11" s="6" t="s">
        <v>108</v>
      </c>
      <c r="F11" s="19">
        <v>21215</v>
      </c>
      <c r="G11" s="24">
        <v>710.62</v>
      </c>
      <c r="H11" s="24">
        <v>1.18</v>
      </c>
      <c r="I11" s="31"/>
      <c r="J11" s="31"/>
      <c r="K11" s="35"/>
    </row>
    <row r="12" spans="1:54" x14ac:dyDescent="0.25">
      <c r="B12" s="8" t="s">
        <v>3732</v>
      </c>
      <c r="C12" s="57" t="s">
        <v>3733</v>
      </c>
      <c r="D12" s="54" t="s">
        <v>3734</v>
      </c>
      <c r="E12" s="6" t="s">
        <v>90</v>
      </c>
      <c r="F12" s="19">
        <v>35041</v>
      </c>
      <c r="G12" s="24">
        <v>699.54</v>
      </c>
      <c r="H12" s="24">
        <v>1.1599999999999999</v>
      </c>
      <c r="I12" s="31"/>
      <c r="J12" s="31"/>
      <c r="K12" s="35"/>
    </row>
    <row r="13" spans="1:54" x14ac:dyDescent="0.25">
      <c r="B13" s="8" t="s">
        <v>289</v>
      </c>
      <c r="C13" s="57" t="s">
        <v>290</v>
      </c>
      <c r="D13" s="54" t="s">
        <v>291</v>
      </c>
      <c r="E13" s="6" t="s">
        <v>166</v>
      </c>
      <c r="F13" s="19">
        <v>53892</v>
      </c>
      <c r="G13" s="24">
        <v>686.42</v>
      </c>
      <c r="H13" s="24">
        <v>1.1399999999999999</v>
      </c>
      <c r="I13" s="31"/>
      <c r="J13" s="31"/>
      <c r="K13" s="35"/>
    </row>
    <row r="14" spans="1:54" x14ac:dyDescent="0.25">
      <c r="B14" s="8" t="s">
        <v>3735</v>
      </c>
      <c r="C14" s="57" t="s">
        <v>3736</v>
      </c>
      <c r="D14" s="54" t="s">
        <v>3737</v>
      </c>
      <c r="E14" s="6" t="s">
        <v>108</v>
      </c>
      <c r="F14" s="19">
        <v>21317</v>
      </c>
      <c r="G14" s="24">
        <v>649.1</v>
      </c>
      <c r="H14" s="24">
        <v>1.08</v>
      </c>
      <c r="I14" s="31"/>
      <c r="J14" s="31"/>
      <c r="K14" s="35"/>
    </row>
    <row r="15" spans="1:54" x14ac:dyDescent="0.25">
      <c r="B15" s="8" t="s">
        <v>3738</v>
      </c>
      <c r="C15" s="57" t="s">
        <v>3739</v>
      </c>
      <c r="D15" s="54" t="s">
        <v>3740</v>
      </c>
      <c r="E15" s="6" t="s">
        <v>108</v>
      </c>
      <c r="F15" s="19">
        <v>36951</v>
      </c>
      <c r="G15" s="24">
        <v>632.58000000000004</v>
      </c>
      <c r="H15" s="24">
        <v>1.05</v>
      </c>
      <c r="I15" s="31"/>
      <c r="J15" s="31"/>
      <c r="K15" s="35"/>
    </row>
    <row r="16" spans="1:54" x14ac:dyDescent="0.25">
      <c r="B16" s="8" t="s">
        <v>2073</v>
      </c>
      <c r="C16" s="57" t="s">
        <v>2074</v>
      </c>
      <c r="D16" s="54" t="s">
        <v>2075</v>
      </c>
      <c r="E16" s="6" t="s">
        <v>78</v>
      </c>
      <c r="F16" s="19">
        <v>552462</v>
      </c>
      <c r="G16" s="24">
        <v>611.58000000000004</v>
      </c>
      <c r="H16" s="24">
        <v>1.01</v>
      </c>
      <c r="I16" s="31"/>
      <c r="J16" s="31"/>
      <c r="K16" s="35"/>
    </row>
    <row r="17" spans="2:11" x14ac:dyDescent="0.25">
      <c r="B17" s="8" t="s">
        <v>2049</v>
      </c>
      <c r="C17" s="57" t="s">
        <v>697</v>
      </c>
      <c r="D17" s="54" t="s">
        <v>2050</v>
      </c>
      <c r="E17" s="6" t="s">
        <v>42</v>
      </c>
      <c r="F17" s="19">
        <v>249213</v>
      </c>
      <c r="G17" s="24">
        <v>598.86</v>
      </c>
      <c r="H17" s="24">
        <v>0.99</v>
      </c>
      <c r="I17" s="31"/>
      <c r="J17" s="31"/>
      <c r="K17" s="35"/>
    </row>
    <row r="18" spans="2:11" x14ac:dyDescent="0.25">
      <c r="B18" s="8" t="s">
        <v>2046</v>
      </c>
      <c r="C18" s="57" t="s">
        <v>2047</v>
      </c>
      <c r="D18" s="54" t="s">
        <v>2048</v>
      </c>
      <c r="E18" s="6" t="s">
        <v>130</v>
      </c>
      <c r="F18" s="19">
        <v>62217</v>
      </c>
      <c r="G18" s="24">
        <v>596.32000000000005</v>
      </c>
      <c r="H18" s="24">
        <v>0.99</v>
      </c>
      <c r="I18" s="31"/>
      <c r="J18" s="31"/>
      <c r="K18" s="35"/>
    </row>
    <row r="19" spans="2:11" x14ac:dyDescent="0.25">
      <c r="B19" s="8" t="s">
        <v>2446</v>
      </c>
      <c r="C19" s="57" t="s">
        <v>2447</v>
      </c>
      <c r="D19" s="54" t="s">
        <v>2448</v>
      </c>
      <c r="E19" s="6" t="s">
        <v>42</v>
      </c>
      <c r="F19" s="19">
        <v>324493</v>
      </c>
      <c r="G19" s="24">
        <v>592.85</v>
      </c>
      <c r="H19" s="24">
        <v>0.98</v>
      </c>
      <c r="I19" s="31"/>
      <c r="J19" s="31"/>
      <c r="K19" s="35"/>
    </row>
    <row r="20" spans="2:11" x14ac:dyDescent="0.25">
      <c r="B20" s="8" t="s">
        <v>3741</v>
      </c>
      <c r="C20" s="57" t="s">
        <v>3742</v>
      </c>
      <c r="D20" s="54" t="s">
        <v>3743</v>
      </c>
      <c r="E20" s="6" t="s">
        <v>46</v>
      </c>
      <c r="F20" s="19">
        <v>80497</v>
      </c>
      <c r="G20" s="24">
        <v>581.47</v>
      </c>
      <c r="H20" s="24">
        <v>0.96</v>
      </c>
      <c r="I20" s="31"/>
      <c r="J20" s="31"/>
      <c r="K20" s="35"/>
    </row>
    <row r="21" spans="2:11" x14ac:dyDescent="0.25">
      <c r="B21" s="8" t="s">
        <v>203</v>
      </c>
      <c r="C21" s="57" t="s">
        <v>204</v>
      </c>
      <c r="D21" s="54" t="s">
        <v>205</v>
      </c>
      <c r="E21" s="6" t="s">
        <v>97</v>
      </c>
      <c r="F21" s="19">
        <v>374392</v>
      </c>
      <c r="G21" s="24">
        <v>571.13</v>
      </c>
      <c r="H21" s="24">
        <v>0.95</v>
      </c>
      <c r="I21" s="31"/>
      <c r="J21" s="31"/>
      <c r="K21" s="35"/>
    </row>
    <row r="22" spans="2:11" x14ac:dyDescent="0.25">
      <c r="B22" s="8" t="s">
        <v>469</v>
      </c>
      <c r="C22" s="57" t="s">
        <v>470</v>
      </c>
      <c r="D22" s="54" t="s">
        <v>471</v>
      </c>
      <c r="E22" s="6" t="s">
        <v>82</v>
      </c>
      <c r="F22" s="19">
        <v>187413</v>
      </c>
      <c r="G22" s="24">
        <v>570.77</v>
      </c>
      <c r="H22" s="24">
        <v>0.95</v>
      </c>
      <c r="I22" s="31"/>
      <c r="J22" s="31"/>
      <c r="K22" s="35"/>
    </row>
    <row r="23" spans="2:11" x14ac:dyDescent="0.25">
      <c r="B23" s="8" t="s">
        <v>3744</v>
      </c>
      <c r="C23" s="57" t="s">
        <v>3745</v>
      </c>
      <c r="D23" s="54" t="s">
        <v>3746</v>
      </c>
      <c r="E23" s="6" t="s">
        <v>322</v>
      </c>
      <c r="F23" s="19">
        <v>32266</v>
      </c>
      <c r="G23" s="24">
        <v>557.48</v>
      </c>
      <c r="H23" s="24">
        <v>0.92</v>
      </c>
      <c r="I23" s="31"/>
      <c r="J23" s="31"/>
      <c r="K23" s="35"/>
    </row>
    <row r="24" spans="2:11" x14ac:dyDescent="0.25">
      <c r="B24" s="8" t="s">
        <v>476</v>
      </c>
      <c r="C24" s="57" t="s">
        <v>477</v>
      </c>
      <c r="D24" s="54" t="s">
        <v>478</v>
      </c>
      <c r="E24" s="6" t="s">
        <v>108</v>
      </c>
      <c r="F24" s="19">
        <v>19015</v>
      </c>
      <c r="G24" s="24">
        <v>554.41</v>
      </c>
      <c r="H24" s="24">
        <v>0.92</v>
      </c>
      <c r="I24" s="31"/>
      <c r="J24" s="31"/>
      <c r="K24" s="35"/>
    </row>
    <row r="25" spans="2:11" x14ac:dyDescent="0.25">
      <c r="B25" s="8" t="s">
        <v>2076</v>
      </c>
      <c r="C25" s="57" t="s">
        <v>1602</v>
      </c>
      <c r="D25" s="54" t="s">
        <v>2077</v>
      </c>
      <c r="E25" s="6" t="s">
        <v>344</v>
      </c>
      <c r="F25" s="19">
        <v>82945</v>
      </c>
      <c r="G25" s="24">
        <v>552.04</v>
      </c>
      <c r="H25" s="24">
        <v>0.91</v>
      </c>
      <c r="I25" s="31"/>
      <c r="J25" s="31"/>
      <c r="K25" s="35"/>
    </row>
    <row r="26" spans="2:11" x14ac:dyDescent="0.25">
      <c r="B26" s="8" t="s">
        <v>2433</v>
      </c>
      <c r="C26" s="57" t="s">
        <v>2434</v>
      </c>
      <c r="D26" s="54" t="s">
        <v>2435</v>
      </c>
      <c r="E26" s="6" t="s">
        <v>112</v>
      </c>
      <c r="F26" s="19">
        <v>89651</v>
      </c>
      <c r="G26" s="24">
        <v>539.42999999999995</v>
      </c>
      <c r="H26" s="24">
        <v>0.89</v>
      </c>
      <c r="I26" s="31"/>
      <c r="J26" s="31"/>
      <c r="K26" s="35"/>
    </row>
    <row r="27" spans="2:11" x14ac:dyDescent="0.25">
      <c r="B27" s="8" t="s">
        <v>3747</v>
      </c>
      <c r="C27" s="57" t="s">
        <v>3748</v>
      </c>
      <c r="D27" s="54" t="s">
        <v>3749</v>
      </c>
      <c r="E27" s="6" t="s">
        <v>816</v>
      </c>
      <c r="F27" s="19">
        <v>247177</v>
      </c>
      <c r="G27" s="24">
        <v>515.24</v>
      </c>
      <c r="H27" s="24">
        <v>0.85</v>
      </c>
      <c r="I27" s="31"/>
      <c r="J27" s="31"/>
      <c r="K27" s="35"/>
    </row>
    <row r="28" spans="2:11" x14ac:dyDescent="0.25">
      <c r="B28" s="8" t="s">
        <v>2157</v>
      </c>
      <c r="C28" s="57" t="s">
        <v>2158</v>
      </c>
      <c r="D28" s="54" t="s">
        <v>2159</v>
      </c>
      <c r="E28" s="6" t="s">
        <v>46</v>
      </c>
      <c r="F28" s="19">
        <v>67731</v>
      </c>
      <c r="G28" s="24">
        <v>502.56</v>
      </c>
      <c r="H28" s="24">
        <v>0.83</v>
      </c>
      <c r="I28" s="31"/>
      <c r="J28" s="31"/>
      <c r="K28" s="35"/>
    </row>
    <row r="29" spans="2:11" x14ac:dyDescent="0.25">
      <c r="B29" s="8" t="s">
        <v>849</v>
      </c>
      <c r="C29" s="57" t="s">
        <v>850</v>
      </c>
      <c r="D29" s="54" t="s">
        <v>851</v>
      </c>
      <c r="E29" s="6" t="s">
        <v>241</v>
      </c>
      <c r="F29" s="19">
        <v>37973</v>
      </c>
      <c r="G29" s="24">
        <v>501.68</v>
      </c>
      <c r="H29" s="24">
        <v>0.83</v>
      </c>
      <c r="I29" s="31"/>
      <c r="J29" s="31"/>
      <c r="K29" s="35"/>
    </row>
    <row r="30" spans="2:11" x14ac:dyDescent="0.25">
      <c r="B30" s="8" t="s">
        <v>858</v>
      </c>
      <c r="C30" s="57" t="s">
        <v>859</v>
      </c>
      <c r="D30" s="54" t="s">
        <v>860</v>
      </c>
      <c r="E30" s="6" t="s">
        <v>130</v>
      </c>
      <c r="F30" s="19">
        <v>29698</v>
      </c>
      <c r="G30" s="24">
        <v>490.14</v>
      </c>
      <c r="H30" s="24">
        <v>0.81</v>
      </c>
      <c r="I30" s="31"/>
      <c r="J30" s="31"/>
      <c r="K30" s="35"/>
    </row>
    <row r="31" spans="2:11" x14ac:dyDescent="0.25">
      <c r="B31" s="8" t="s">
        <v>3750</v>
      </c>
      <c r="C31" s="57" t="s">
        <v>3751</v>
      </c>
      <c r="D31" s="54" t="s">
        <v>3752</v>
      </c>
      <c r="E31" s="6" t="s">
        <v>74</v>
      </c>
      <c r="F31" s="19">
        <v>7020</v>
      </c>
      <c r="G31" s="24">
        <v>489.92</v>
      </c>
      <c r="H31" s="24">
        <v>0.81</v>
      </c>
      <c r="I31" s="31"/>
      <c r="J31" s="31"/>
      <c r="K31" s="35"/>
    </row>
    <row r="32" spans="2:11" x14ac:dyDescent="0.25">
      <c r="B32" s="8" t="s">
        <v>148</v>
      </c>
      <c r="C32" s="57" t="s">
        <v>149</v>
      </c>
      <c r="D32" s="54" t="s">
        <v>150</v>
      </c>
      <c r="E32" s="6" t="s">
        <v>151</v>
      </c>
      <c r="F32" s="19">
        <v>51914</v>
      </c>
      <c r="G32" s="24">
        <v>485.55</v>
      </c>
      <c r="H32" s="24">
        <v>0.8</v>
      </c>
      <c r="I32" s="31"/>
      <c r="J32" s="31"/>
      <c r="K32" s="35"/>
    </row>
    <row r="33" spans="2:11" x14ac:dyDescent="0.25">
      <c r="B33" s="8" t="s">
        <v>3753</v>
      </c>
      <c r="C33" s="57" t="s">
        <v>3754</v>
      </c>
      <c r="D33" s="54" t="s">
        <v>3755</v>
      </c>
      <c r="E33" s="6" t="s">
        <v>56</v>
      </c>
      <c r="F33" s="19">
        <v>203728</v>
      </c>
      <c r="G33" s="24">
        <v>473.36</v>
      </c>
      <c r="H33" s="24">
        <v>0.78</v>
      </c>
      <c r="I33" s="31"/>
      <c r="J33" s="31"/>
      <c r="K33" s="35"/>
    </row>
    <row r="34" spans="2:11" x14ac:dyDescent="0.25">
      <c r="B34" s="8" t="s">
        <v>3756</v>
      </c>
      <c r="C34" s="57" t="s">
        <v>3757</v>
      </c>
      <c r="D34" s="54" t="s">
        <v>3758</v>
      </c>
      <c r="E34" s="6" t="s">
        <v>78</v>
      </c>
      <c r="F34" s="19">
        <v>40619</v>
      </c>
      <c r="G34" s="24">
        <v>451.48</v>
      </c>
      <c r="H34" s="24">
        <v>0.75</v>
      </c>
      <c r="I34" s="31"/>
      <c r="J34" s="31"/>
      <c r="K34" s="35"/>
    </row>
    <row r="35" spans="2:11" x14ac:dyDescent="0.25">
      <c r="B35" s="8" t="s">
        <v>2166</v>
      </c>
      <c r="C35" s="57" t="s">
        <v>2167</v>
      </c>
      <c r="D35" s="54" t="s">
        <v>2168</v>
      </c>
      <c r="E35" s="6" t="s">
        <v>344</v>
      </c>
      <c r="F35" s="19">
        <v>14431</v>
      </c>
      <c r="G35" s="24">
        <v>449.42</v>
      </c>
      <c r="H35" s="24">
        <v>0.74</v>
      </c>
      <c r="I35" s="31"/>
      <c r="J35" s="31"/>
      <c r="K35" s="35"/>
    </row>
    <row r="36" spans="2:11" x14ac:dyDescent="0.25">
      <c r="B36" s="8" t="s">
        <v>419</v>
      </c>
      <c r="C36" s="57" t="s">
        <v>420</v>
      </c>
      <c r="D36" s="54" t="s">
        <v>421</v>
      </c>
      <c r="E36" s="6" t="s">
        <v>42</v>
      </c>
      <c r="F36" s="19">
        <v>472127</v>
      </c>
      <c r="G36" s="24">
        <v>436.95</v>
      </c>
      <c r="H36" s="24">
        <v>0.72</v>
      </c>
      <c r="I36" s="31"/>
      <c r="J36" s="31"/>
      <c r="K36" s="35"/>
    </row>
    <row r="37" spans="2:11" x14ac:dyDescent="0.25">
      <c r="B37" s="8" t="s">
        <v>2470</v>
      </c>
      <c r="C37" s="57" t="s">
        <v>2471</v>
      </c>
      <c r="D37" s="54" t="s">
        <v>2472</v>
      </c>
      <c r="E37" s="6" t="s">
        <v>357</v>
      </c>
      <c r="F37" s="19">
        <v>119708</v>
      </c>
      <c r="G37" s="24">
        <v>426.76</v>
      </c>
      <c r="H37" s="24">
        <v>0.71</v>
      </c>
      <c r="I37" s="31"/>
      <c r="J37" s="31"/>
      <c r="K37" s="35"/>
    </row>
    <row r="38" spans="2:11" x14ac:dyDescent="0.25">
      <c r="B38" s="8" t="s">
        <v>935</v>
      </c>
      <c r="C38" s="57" t="s">
        <v>936</v>
      </c>
      <c r="D38" s="54" t="s">
        <v>937</v>
      </c>
      <c r="E38" s="6" t="s">
        <v>56</v>
      </c>
      <c r="F38" s="19">
        <v>39871</v>
      </c>
      <c r="G38" s="24">
        <v>426.56</v>
      </c>
      <c r="H38" s="24">
        <v>0.71</v>
      </c>
      <c r="I38" s="31"/>
      <c r="J38" s="31"/>
      <c r="K38" s="35"/>
    </row>
    <row r="39" spans="2:11" x14ac:dyDescent="0.25">
      <c r="B39" s="8" t="s">
        <v>918</v>
      </c>
      <c r="C39" s="57" t="s">
        <v>919</v>
      </c>
      <c r="D39" s="54" t="s">
        <v>920</v>
      </c>
      <c r="E39" s="6" t="s">
        <v>108</v>
      </c>
      <c r="F39" s="19">
        <v>315314</v>
      </c>
      <c r="G39" s="24">
        <v>423.62</v>
      </c>
      <c r="H39" s="24">
        <v>0.7</v>
      </c>
      <c r="I39" s="31"/>
      <c r="J39" s="31"/>
      <c r="K39" s="35"/>
    </row>
    <row r="40" spans="2:11" x14ac:dyDescent="0.25">
      <c r="B40" s="8" t="s">
        <v>843</v>
      </c>
      <c r="C40" s="57" t="s">
        <v>844</v>
      </c>
      <c r="D40" s="54" t="s">
        <v>845</v>
      </c>
      <c r="E40" s="6" t="s">
        <v>241</v>
      </c>
      <c r="F40" s="19">
        <v>20310</v>
      </c>
      <c r="G40" s="24">
        <v>418.23</v>
      </c>
      <c r="H40" s="24">
        <v>0.69</v>
      </c>
      <c r="I40" s="31"/>
      <c r="J40" s="31"/>
      <c r="K40" s="35"/>
    </row>
    <row r="41" spans="2:11" x14ac:dyDescent="0.25">
      <c r="B41" s="8" t="s">
        <v>3759</v>
      </c>
      <c r="C41" s="57" t="s">
        <v>192</v>
      </c>
      <c r="D41" s="54" t="s">
        <v>3760</v>
      </c>
      <c r="E41" s="6" t="s">
        <v>193</v>
      </c>
      <c r="F41" s="19">
        <v>40981</v>
      </c>
      <c r="G41" s="24">
        <v>410.32</v>
      </c>
      <c r="H41" s="24">
        <v>0.68</v>
      </c>
      <c r="I41" s="31"/>
      <c r="J41" s="31"/>
      <c r="K41" s="35"/>
    </row>
    <row r="42" spans="2:11" x14ac:dyDescent="0.25">
      <c r="B42" s="8" t="s">
        <v>3761</v>
      </c>
      <c r="C42" s="57" t="s">
        <v>3762</v>
      </c>
      <c r="D42" s="54" t="s">
        <v>3763</v>
      </c>
      <c r="E42" s="6" t="s">
        <v>46</v>
      </c>
      <c r="F42" s="19">
        <v>36989</v>
      </c>
      <c r="G42" s="24">
        <v>405.7</v>
      </c>
      <c r="H42" s="24">
        <v>0.67</v>
      </c>
      <c r="I42" s="31"/>
      <c r="J42" s="31"/>
      <c r="K42" s="35"/>
    </row>
    <row r="43" spans="2:11" x14ac:dyDescent="0.25">
      <c r="B43" s="8" t="s">
        <v>1868</v>
      </c>
      <c r="C43" s="57" t="s">
        <v>1869</v>
      </c>
      <c r="D43" s="54" t="s">
        <v>1870</v>
      </c>
      <c r="E43" s="6" t="s">
        <v>42</v>
      </c>
      <c r="F43" s="19">
        <v>298889</v>
      </c>
      <c r="G43" s="24">
        <v>403.95</v>
      </c>
      <c r="H43" s="24">
        <v>0.67</v>
      </c>
      <c r="I43" s="31"/>
      <c r="J43" s="31"/>
      <c r="K43" s="35"/>
    </row>
    <row r="44" spans="2:11" x14ac:dyDescent="0.25">
      <c r="B44" s="8" t="s">
        <v>756</v>
      </c>
      <c r="C44" s="57" t="s">
        <v>757</v>
      </c>
      <c r="D44" s="54" t="s">
        <v>758</v>
      </c>
      <c r="E44" s="6" t="s">
        <v>155</v>
      </c>
      <c r="F44" s="19">
        <v>88455</v>
      </c>
      <c r="G44" s="24">
        <v>397.61</v>
      </c>
      <c r="H44" s="24">
        <v>0.66</v>
      </c>
      <c r="I44" s="31"/>
      <c r="J44" s="31"/>
      <c r="K44" s="35"/>
    </row>
    <row r="45" spans="2:11" x14ac:dyDescent="0.25">
      <c r="B45" s="8" t="s">
        <v>2070</v>
      </c>
      <c r="C45" s="57" t="s">
        <v>2071</v>
      </c>
      <c r="D45" s="54" t="s">
        <v>2072</v>
      </c>
      <c r="E45" s="6" t="s">
        <v>78</v>
      </c>
      <c r="F45" s="19">
        <v>225360</v>
      </c>
      <c r="G45" s="24">
        <v>390.21</v>
      </c>
      <c r="H45" s="24">
        <v>0.65</v>
      </c>
      <c r="I45" s="31"/>
      <c r="J45" s="31"/>
      <c r="K45" s="35"/>
    </row>
    <row r="46" spans="2:11" x14ac:dyDescent="0.25">
      <c r="B46" s="8" t="s">
        <v>2415</v>
      </c>
      <c r="C46" s="57" t="s">
        <v>2416</v>
      </c>
      <c r="D46" s="54" t="s">
        <v>2417</v>
      </c>
      <c r="E46" s="6" t="s">
        <v>78</v>
      </c>
      <c r="F46" s="19">
        <v>208222</v>
      </c>
      <c r="G46" s="24">
        <v>389.9</v>
      </c>
      <c r="H46" s="24">
        <v>0.65</v>
      </c>
      <c r="I46" s="31"/>
      <c r="J46" s="31"/>
      <c r="K46" s="35"/>
    </row>
    <row r="47" spans="2:11" x14ac:dyDescent="0.25">
      <c r="B47" s="8" t="s">
        <v>781</v>
      </c>
      <c r="C47" s="57" t="s">
        <v>782</v>
      </c>
      <c r="D47" s="54" t="s">
        <v>783</v>
      </c>
      <c r="E47" s="6" t="s">
        <v>508</v>
      </c>
      <c r="F47" s="19">
        <v>29396</v>
      </c>
      <c r="G47" s="24">
        <v>389.86</v>
      </c>
      <c r="H47" s="24">
        <v>0.65</v>
      </c>
      <c r="I47" s="31"/>
      <c r="J47" s="31"/>
      <c r="K47" s="35"/>
    </row>
    <row r="48" spans="2:11" x14ac:dyDescent="0.25">
      <c r="B48" s="8" t="s">
        <v>3764</v>
      </c>
      <c r="C48" s="57" t="s">
        <v>3765</v>
      </c>
      <c r="D48" s="54" t="s">
        <v>3766</v>
      </c>
      <c r="E48" s="6" t="s">
        <v>82</v>
      </c>
      <c r="F48" s="19">
        <v>51164</v>
      </c>
      <c r="G48" s="24">
        <v>389.05</v>
      </c>
      <c r="H48" s="24">
        <v>0.64</v>
      </c>
      <c r="I48" s="31"/>
      <c r="J48" s="31"/>
      <c r="K48" s="35"/>
    </row>
    <row r="49" spans="2:11" x14ac:dyDescent="0.25">
      <c r="B49" s="8" t="s">
        <v>3767</v>
      </c>
      <c r="C49" s="57" t="s">
        <v>3768</v>
      </c>
      <c r="D49" s="54" t="s">
        <v>3769</v>
      </c>
      <c r="E49" s="6" t="s">
        <v>379</v>
      </c>
      <c r="F49" s="19">
        <v>57376</v>
      </c>
      <c r="G49" s="24">
        <v>384.39</v>
      </c>
      <c r="H49" s="24">
        <v>0.64</v>
      </c>
      <c r="I49" s="31"/>
      <c r="J49" s="31"/>
      <c r="K49" s="35"/>
    </row>
    <row r="50" spans="2:11" x14ac:dyDescent="0.25">
      <c r="B50" s="8" t="s">
        <v>1884</v>
      </c>
      <c r="C50" s="57" t="s">
        <v>1885</v>
      </c>
      <c r="D50" s="54" t="s">
        <v>1886</v>
      </c>
      <c r="E50" s="6" t="s">
        <v>97</v>
      </c>
      <c r="F50" s="19">
        <v>136780</v>
      </c>
      <c r="G50" s="24">
        <v>380.32</v>
      </c>
      <c r="H50" s="24">
        <v>0.63</v>
      </c>
      <c r="I50" s="31"/>
      <c r="J50" s="31"/>
      <c r="K50" s="35"/>
    </row>
    <row r="51" spans="2:11" x14ac:dyDescent="0.25">
      <c r="B51" s="8" t="s">
        <v>3770</v>
      </c>
      <c r="C51" s="57" t="s">
        <v>3771</v>
      </c>
      <c r="D51" s="54" t="s">
        <v>3772</v>
      </c>
      <c r="E51" s="6" t="s">
        <v>104</v>
      </c>
      <c r="F51" s="19">
        <v>201630</v>
      </c>
      <c r="G51" s="24">
        <v>374.93</v>
      </c>
      <c r="H51" s="24">
        <v>0.62</v>
      </c>
      <c r="I51" s="31"/>
      <c r="J51" s="31"/>
      <c r="K51" s="35"/>
    </row>
    <row r="52" spans="2:11" x14ac:dyDescent="0.25">
      <c r="B52" s="8" t="s">
        <v>2531</v>
      </c>
      <c r="C52" s="57" t="s">
        <v>2532</v>
      </c>
      <c r="D52" s="54" t="s">
        <v>2533</v>
      </c>
      <c r="E52" s="6" t="s">
        <v>241</v>
      </c>
      <c r="F52" s="19">
        <v>28058</v>
      </c>
      <c r="G52" s="24">
        <v>360.21</v>
      </c>
      <c r="H52" s="24">
        <v>0.6</v>
      </c>
      <c r="I52" s="31"/>
      <c r="J52" s="31"/>
      <c r="K52" s="35"/>
    </row>
    <row r="53" spans="2:11" x14ac:dyDescent="0.25">
      <c r="B53" s="8" t="s">
        <v>1862</v>
      </c>
      <c r="C53" s="57" t="s">
        <v>1863</v>
      </c>
      <c r="D53" s="54" t="s">
        <v>1864</v>
      </c>
      <c r="E53" s="6" t="s">
        <v>130</v>
      </c>
      <c r="F53" s="19">
        <v>37796</v>
      </c>
      <c r="G53" s="24">
        <v>359.84</v>
      </c>
      <c r="H53" s="24">
        <v>0.6</v>
      </c>
      <c r="I53" s="31"/>
      <c r="J53" s="31"/>
      <c r="K53" s="35"/>
    </row>
    <row r="54" spans="2:11" x14ac:dyDescent="0.25">
      <c r="B54" s="8" t="s">
        <v>3773</v>
      </c>
      <c r="C54" s="57" t="s">
        <v>3774</v>
      </c>
      <c r="D54" s="54" t="s">
        <v>3775</v>
      </c>
      <c r="E54" s="6" t="s">
        <v>3776</v>
      </c>
      <c r="F54" s="19">
        <v>21838</v>
      </c>
      <c r="G54" s="24">
        <v>355.94</v>
      </c>
      <c r="H54" s="24">
        <v>0.59</v>
      </c>
      <c r="I54" s="31"/>
      <c r="J54" s="31"/>
      <c r="K54" s="35"/>
    </row>
    <row r="55" spans="2:11" x14ac:dyDescent="0.25">
      <c r="B55" s="8" t="s">
        <v>456</v>
      </c>
      <c r="C55" s="57" t="s">
        <v>457</v>
      </c>
      <c r="D55" s="54" t="s">
        <v>458</v>
      </c>
      <c r="E55" s="6" t="s">
        <v>56</v>
      </c>
      <c r="F55" s="19">
        <v>602956</v>
      </c>
      <c r="G55" s="24">
        <v>353.03</v>
      </c>
      <c r="H55" s="24">
        <v>0.57999999999999996</v>
      </c>
      <c r="I55" s="31"/>
      <c r="J55" s="31"/>
      <c r="K55" s="35"/>
    </row>
    <row r="56" spans="2:11" x14ac:dyDescent="0.25">
      <c r="B56" s="8" t="s">
        <v>3777</v>
      </c>
      <c r="C56" s="57" t="s">
        <v>3778</v>
      </c>
      <c r="D56" s="54" t="s">
        <v>3779</v>
      </c>
      <c r="E56" s="6" t="s">
        <v>108</v>
      </c>
      <c r="F56" s="19">
        <v>52237</v>
      </c>
      <c r="G56" s="24">
        <v>352.91</v>
      </c>
      <c r="H56" s="24">
        <v>0.57999999999999996</v>
      </c>
      <c r="I56" s="31"/>
      <c r="J56" s="31"/>
      <c r="K56" s="35"/>
    </row>
    <row r="57" spans="2:11" x14ac:dyDescent="0.25">
      <c r="B57" s="8" t="s">
        <v>3780</v>
      </c>
      <c r="C57" s="57" t="s">
        <v>3781</v>
      </c>
      <c r="D57" s="54" t="s">
        <v>3782</v>
      </c>
      <c r="E57" s="6" t="s">
        <v>78</v>
      </c>
      <c r="F57" s="19">
        <v>48639</v>
      </c>
      <c r="G57" s="24">
        <v>349.93</v>
      </c>
      <c r="H57" s="24">
        <v>0.57999999999999996</v>
      </c>
      <c r="I57" s="31"/>
      <c r="J57" s="31"/>
      <c r="K57" s="35"/>
    </row>
    <row r="58" spans="2:11" x14ac:dyDescent="0.25">
      <c r="B58" s="8" t="s">
        <v>3783</v>
      </c>
      <c r="C58" s="57" t="s">
        <v>3784</v>
      </c>
      <c r="D58" s="54" t="s">
        <v>3785</v>
      </c>
      <c r="E58" s="6" t="s">
        <v>56</v>
      </c>
      <c r="F58" s="19">
        <v>50270</v>
      </c>
      <c r="G58" s="24">
        <v>349</v>
      </c>
      <c r="H58" s="24">
        <v>0.57999999999999996</v>
      </c>
      <c r="I58" s="31"/>
      <c r="J58" s="31"/>
      <c r="K58" s="35"/>
    </row>
    <row r="59" spans="2:11" x14ac:dyDescent="0.25">
      <c r="B59" s="8" t="s">
        <v>3786</v>
      </c>
      <c r="C59" s="57" t="s">
        <v>3787</v>
      </c>
      <c r="D59" s="54" t="s">
        <v>3788</v>
      </c>
      <c r="E59" s="6" t="s">
        <v>215</v>
      </c>
      <c r="F59" s="19">
        <v>371104</v>
      </c>
      <c r="G59" s="24">
        <v>340.67</v>
      </c>
      <c r="H59" s="24">
        <v>0.56000000000000005</v>
      </c>
      <c r="I59" s="31"/>
      <c r="J59" s="31"/>
      <c r="K59" s="35"/>
    </row>
    <row r="60" spans="2:11" x14ac:dyDescent="0.25">
      <c r="B60" s="8" t="s">
        <v>3789</v>
      </c>
      <c r="C60" s="57" t="s">
        <v>3790</v>
      </c>
      <c r="D60" s="54" t="s">
        <v>3791</v>
      </c>
      <c r="E60" s="6" t="s">
        <v>78</v>
      </c>
      <c r="F60" s="19">
        <v>5423</v>
      </c>
      <c r="G60" s="24">
        <v>338.61</v>
      </c>
      <c r="H60" s="24">
        <v>0.56000000000000005</v>
      </c>
      <c r="I60" s="31"/>
      <c r="J60" s="31"/>
      <c r="K60" s="35"/>
    </row>
    <row r="61" spans="2:11" x14ac:dyDescent="0.25">
      <c r="B61" s="8" t="s">
        <v>3792</v>
      </c>
      <c r="C61" s="57" t="s">
        <v>3793</v>
      </c>
      <c r="D61" s="54" t="s">
        <v>3794</v>
      </c>
      <c r="E61" s="6" t="s">
        <v>56</v>
      </c>
      <c r="F61" s="19">
        <v>284555</v>
      </c>
      <c r="G61" s="24">
        <v>338.34</v>
      </c>
      <c r="H61" s="24">
        <v>0.56000000000000005</v>
      </c>
      <c r="I61" s="31"/>
      <c r="J61" s="31"/>
      <c r="K61" s="35"/>
    </row>
    <row r="62" spans="2:11" x14ac:dyDescent="0.25">
      <c r="B62" s="8" t="s">
        <v>1856</v>
      </c>
      <c r="C62" s="57" t="s">
        <v>1857</v>
      </c>
      <c r="D62" s="54" t="s">
        <v>1858</v>
      </c>
      <c r="E62" s="6" t="s">
        <v>108</v>
      </c>
      <c r="F62" s="19">
        <v>70766</v>
      </c>
      <c r="G62" s="24">
        <v>333.41</v>
      </c>
      <c r="H62" s="24">
        <v>0.55000000000000004</v>
      </c>
      <c r="I62" s="31"/>
      <c r="J62" s="31"/>
      <c r="K62" s="35"/>
    </row>
    <row r="63" spans="2:11" x14ac:dyDescent="0.25">
      <c r="B63" s="8" t="s">
        <v>817</v>
      </c>
      <c r="C63" s="57" t="s">
        <v>818</v>
      </c>
      <c r="D63" s="54" t="s">
        <v>819</v>
      </c>
      <c r="E63" s="6" t="s">
        <v>141</v>
      </c>
      <c r="F63" s="19">
        <v>12478</v>
      </c>
      <c r="G63" s="24">
        <v>330.1</v>
      </c>
      <c r="H63" s="24">
        <v>0.55000000000000004</v>
      </c>
      <c r="I63" s="31"/>
      <c r="J63" s="31"/>
      <c r="K63" s="35"/>
    </row>
    <row r="64" spans="2:11" x14ac:dyDescent="0.25">
      <c r="B64" s="8" t="s">
        <v>3795</v>
      </c>
      <c r="C64" s="57" t="s">
        <v>3796</v>
      </c>
      <c r="D64" s="54" t="s">
        <v>3797</v>
      </c>
      <c r="E64" s="6" t="s">
        <v>130</v>
      </c>
      <c r="F64" s="19">
        <v>253171</v>
      </c>
      <c r="G64" s="24">
        <v>326.33999999999997</v>
      </c>
      <c r="H64" s="24">
        <v>0.54</v>
      </c>
      <c r="I64" s="31"/>
      <c r="J64" s="31"/>
      <c r="K64" s="35"/>
    </row>
    <row r="65" spans="2:11" x14ac:dyDescent="0.25">
      <c r="B65" s="8" t="s">
        <v>3798</v>
      </c>
      <c r="C65" s="57" t="s">
        <v>3799</v>
      </c>
      <c r="D65" s="54" t="s">
        <v>3800</v>
      </c>
      <c r="E65" s="6" t="s">
        <v>60</v>
      </c>
      <c r="F65" s="19">
        <v>17071</v>
      </c>
      <c r="G65" s="24">
        <v>322.39</v>
      </c>
      <c r="H65" s="24">
        <v>0.53</v>
      </c>
      <c r="I65" s="31"/>
      <c r="J65" s="31"/>
      <c r="K65" s="35"/>
    </row>
    <row r="66" spans="2:11" x14ac:dyDescent="0.25">
      <c r="B66" s="8" t="s">
        <v>3801</v>
      </c>
      <c r="C66" s="57" t="s">
        <v>3802</v>
      </c>
      <c r="D66" s="54" t="s">
        <v>3803</v>
      </c>
      <c r="E66" s="6" t="s">
        <v>285</v>
      </c>
      <c r="F66" s="19">
        <v>11171</v>
      </c>
      <c r="G66" s="24">
        <v>320.83</v>
      </c>
      <c r="H66" s="24">
        <v>0.53</v>
      </c>
      <c r="I66" s="31"/>
      <c r="J66" s="31"/>
      <c r="K66" s="35"/>
    </row>
    <row r="67" spans="2:11" x14ac:dyDescent="0.25">
      <c r="B67" s="8" t="s">
        <v>2169</v>
      </c>
      <c r="C67" s="57" t="s">
        <v>2170</v>
      </c>
      <c r="D67" s="54" t="s">
        <v>2171</v>
      </c>
      <c r="E67" s="6" t="s">
        <v>357</v>
      </c>
      <c r="F67" s="19">
        <v>23424</v>
      </c>
      <c r="G67" s="24">
        <v>319.52</v>
      </c>
      <c r="H67" s="24">
        <v>0.53</v>
      </c>
      <c r="I67" s="31"/>
      <c r="J67" s="31"/>
      <c r="K67" s="35"/>
    </row>
    <row r="68" spans="2:11" x14ac:dyDescent="0.25">
      <c r="B68" s="8" t="s">
        <v>888</v>
      </c>
      <c r="C68" s="57" t="s">
        <v>889</v>
      </c>
      <c r="D68" s="54" t="s">
        <v>890</v>
      </c>
      <c r="E68" s="6" t="s">
        <v>134</v>
      </c>
      <c r="F68" s="19">
        <v>259187</v>
      </c>
      <c r="G68" s="24">
        <v>315.3</v>
      </c>
      <c r="H68" s="24">
        <v>0.52</v>
      </c>
      <c r="I68" s="31"/>
      <c r="J68" s="31"/>
      <c r="K68" s="35"/>
    </row>
    <row r="69" spans="2:11" x14ac:dyDescent="0.25">
      <c r="B69" s="8" t="s">
        <v>3804</v>
      </c>
      <c r="C69" s="57" t="s">
        <v>3805</v>
      </c>
      <c r="D69" s="54" t="s">
        <v>3806</v>
      </c>
      <c r="E69" s="6" t="s">
        <v>78</v>
      </c>
      <c r="F69" s="19">
        <v>21873</v>
      </c>
      <c r="G69" s="24">
        <v>315.27999999999997</v>
      </c>
      <c r="H69" s="24">
        <v>0.52</v>
      </c>
      <c r="I69" s="31"/>
      <c r="J69" s="31"/>
      <c r="K69" s="35"/>
    </row>
    <row r="70" spans="2:11" x14ac:dyDescent="0.25">
      <c r="B70" s="8" t="s">
        <v>3807</v>
      </c>
      <c r="C70" s="57" t="s">
        <v>3808</v>
      </c>
      <c r="D70" s="54" t="s">
        <v>3809</v>
      </c>
      <c r="E70" s="6" t="s">
        <v>112</v>
      </c>
      <c r="F70" s="19">
        <v>31177</v>
      </c>
      <c r="G70" s="24">
        <v>312.08</v>
      </c>
      <c r="H70" s="24">
        <v>0.52</v>
      </c>
      <c r="I70" s="31"/>
      <c r="J70" s="31"/>
      <c r="K70" s="35"/>
    </row>
    <row r="71" spans="2:11" x14ac:dyDescent="0.25">
      <c r="B71" s="8" t="s">
        <v>3810</v>
      </c>
      <c r="C71" s="57" t="s">
        <v>3811</v>
      </c>
      <c r="D71" s="54" t="s">
        <v>3812</v>
      </c>
      <c r="E71" s="6" t="s">
        <v>74</v>
      </c>
      <c r="F71" s="19">
        <v>59663</v>
      </c>
      <c r="G71" s="24">
        <v>311.2</v>
      </c>
      <c r="H71" s="24">
        <v>0.52</v>
      </c>
      <c r="I71" s="31"/>
      <c r="J71" s="31"/>
      <c r="K71" s="35"/>
    </row>
    <row r="72" spans="2:11" x14ac:dyDescent="0.25">
      <c r="B72" s="8" t="s">
        <v>142</v>
      </c>
      <c r="C72" s="57" t="s">
        <v>143</v>
      </c>
      <c r="D72" s="54" t="s">
        <v>144</v>
      </c>
      <c r="E72" s="6" t="s">
        <v>74</v>
      </c>
      <c r="F72" s="19">
        <v>4407</v>
      </c>
      <c r="G72" s="24">
        <v>307.24</v>
      </c>
      <c r="H72" s="24">
        <v>0.51</v>
      </c>
      <c r="I72" s="31"/>
      <c r="J72" s="31"/>
      <c r="K72" s="35"/>
    </row>
    <row r="73" spans="2:11" x14ac:dyDescent="0.25">
      <c r="B73" s="8" t="s">
        <v>3813</v>
      </c>
      <c r="C73" s="57" t="s">
        <v>3814</v>
      </c>
      <c r="D73" s="54" t="s">
        <v>3815</v>
      </c>
      <c r="E73" s="6" t="s">
        <v>78</v>
      </c>
      <c r="F73" s="19">
        <v>182333</v>
      </c>
      <c r="G73" s="24">
        <v>306.87</v>
      </c>
      <c r="H73" s="24">
        <v>0.51</v>
      </c>
      <c r="I73" s="31"/>
      <c r="J73" s="31"/>
      <c r="K73" s="35"/>
    </row>
    <row r="74" spans="2:11" x14ac:dyDescent="0.25">
      <c r="B74" s="8" t="s">
        <v>447</v>
      </c>
      <c r="C74" s="57" t="s">
        <v>448</v>
      </c>
      <c r="D74" s="54" t="s">
        <v>449</v>
      </c>
      <c r="E74" s="6" t="s">
        <v>130</v>
      </c>
      <c r="F74" s="19">
        <v>3735</v>
      </c>
      <c r="G74" s="24">
        <v>303.06</v>
      </c>
      <c r="H74" s="24">
        <v>0.5</v>
      </c>
      <c r="I74" s="31"/>
      <c r="J74" s="31"/>
      <c r="K74" s="35"/>
    </row>
    <row r="75" spans="2:11" x14ac:dyDescent="0.25">
      <c r="B75" s="8" t="s">
        <v>3816</v>
      </c>
      <c r="C75" s="57" t="s">
        <v>3817</v>
      </c>
      <c r="D75" s="54" t="s">
        <v>3818</v>
      </c>
      <c r="E75" s="6" t="s">
        <v>134</v>
      </c>
      <c r="F75" s="19">
        <v>132675</v>
      </c>
      <c r="G75" s="24">
        <v>302.63</v>
      </c>
      <c r="H75" s="24">
        <v>0.5</v>
      </c>
      <c r="I75" s="31"/>
      <c r="J75" s="31"/>
      <c r="K75" s="35"/>
    </row>
    <row r="76" spans="2:11" x14ac:dyDescent="0.25">
      <c r="B76" s="8" t="s">
        <v>2461</v>
      </c>
      <c r="C76" s="57" t="s">
        <v>2462</v>
      </c>
      <c r="D76" s="54" t="s">
        <v>2463</v>
      </c>
      <c r="E76" s="6" t="s">
        <v>112</v>
      </c>
      <c r="F76" s="19">
        <v>10789</v>
      </c>
      <c r="G76" s="24">
        <v>301.47000000000003</v>
      </c>
      <c r="H76" s="24">
        <v>0.5</v>
      </c>
      <c r="I76" s="31"/>
      <c r="J76" s="31"/>
      <c r="K76" s="35"/>
    </row>
    <row r="77" spans="2:11" x14ac:dyDescent="0.25">
      <c r="B77" s="8" t="s">
        <v>3819</v>
      </c>
      <c r="C77" s="57" t="s">
        <v>3820</v>
      </c>
      <c r="D77" s="54" t="s">
        <v>3821</v>
      </c>
      <c r="E77" s="6" t="s">
        <v>56</v>
      </c>
      <c r="F77" s="19">
        <v>136946</v>
      </c>
      <c r="G77" s="24">
        <v>300.8</v>
      </c>
      <c r="H77" s="24">
        <v>0.5</v>
      </c>
      <c r="I77" s="31"/>
      <c r="J77" s="31"/>
      <c r="K77" s="35"/>
    </row>
    <row r="78" spans="2:11" x14ac:dyDescent="0.25">
      <c r="B78" s="8" t="s">
        <v>3822</v>
      </c>
      <c r="C78" s="57" t="s">
        <v>3823</v>
      </c>
      <c r="D78" s="54" t="s">
        <v>3824</v>
      </c>
      <c r="E78" s="6" t="s">
        <v>3825</v>
      </c>
      <c r="F78" s="19">
        <v>18764</v>
      </c>
      <c r="G78" s="24">
        <v>298.2</v>
      </c>
      <c r="H78" s="24">
        <v>0.49</v>
      </c>
      <c r="I78" s="31"/>
      <c r="J78" s="31"/>
      <c r="K78" s="35"/>
    </row>
    <row r="79" spans="2:11" x14ac:dyDescent="0.25">
      <c r="B79" s="8" t="s">
        <v>3826</v>
      </c>
      <c r="C79" s="57" t="s">
        <v>3827</v>
      </c>
      <c r="D79" s="54" t="s">
        <v>3828</v>
      </c>
      <c r="E79" s="6" t="s">
        <v>78</v>
      </c>
      <c r="F79" s="19">
        <v>87302</v>
      </c>
      <c r="G79" s="24">
        <v>296.91000000000003</v>
      </c>
      <c r="H79" s="24">
        <v>0.49</v>
      </c>
      <c r="I79" s="31"/>
      <c r="J79" s="31"/>
      <c r="K79" s="35"/>
    </row>
    <row r="80" spans="2:11" x14ac:dyDescent="0.25">
      <c r="B80" s="8" t="s">
        <v>364</v>
      </c>
      <c r="C80" s="57" t="s">
        <v>365</v>
      </c>
      <c r="D80" s="54" t="s">
        <v>366</v>
      </c>
      <c r="E80" s="6" t="s">
        <v>112</v>
      </c>
      <c r="F80" s="19">
        <v>118737</v>
      </c>
      <c r="G80" s="24">
        <v>292.63</v>
      </c>
      <c r="H80" s="24">
        <v>0.48</v>
      </c>
      <c r="I80" s="31"/>
      <c r="J80" s="31"/>
      <c r="K80" s="35"/>
    </row>
    <row r="81" spans="2:11" x14ac:dyDescent="0.25">
      <c r="B81" s="8" t="s">
        <v>3829</v>
      </c>
      <c r="C81" s="57" t="s">
        <v>3830</v>
      </c>
      <c r="D81" s="54" t="s">
        <v>3831</v>
      </c>
      <c r="E81" s="6" t="s">
        <v>82</v>
      </c>
      <c r="F81" s="19">
        <v>42115</v>
      </c>
      <c r="G81" s="24">
        <v>291.12</v>
      </c>
      <c r="H81" s="24">
        <v>0.48</v>
      </c>
      <c r="I81" s="31"/>
      <c r="J81" s="31"/>
      <c r="K81" s="35"/>
    </row>
    <row r="82" spans="2:11" x14ac:dyDescent="0.25">
      <c r="B82" s="8" t="s">
        <v>3832</v>
      </c>
      <c r="C82" s="57" t="s">
        <v>3833</v>
      </c>
      <c r="D82" s="54" t="s">
        <v>3834</v>
      </c>
      <c r="E82" s="6" t="s">
        <v>130</v>
      </c>
      <c r="F82" s="19">
        <v>42359</v>
      </c>
      <c r="G82" s="24">
        <v>286.81</v>
      </c>
      <c r="H82" s="24">
        <v>0.48</v>
      </c>
      <c r="I82" s="31"/>
      <c r="J82" s="31"/>
      <c r="K82" s="35"/>
    </row>
    <row r="83" spans="2:11" x14ac:dyDescent="0.25">
      <c r="B83" s="8" t="s">
        <v>3835</v>
      </c>
      <c r="C83" s="57" t="s">
        <v>3836</v>
      </c>
      <c r="D83" s="54" t="s">
        <v>3837</v>
      </c>
      <c r="E83" s="6" t="s">
        <v>46</v>
      </c>
      <c r="F83" s="19">
        <v>47126</v>
      </c>
      <c r="G83" s="24">
        <v>285.94</v>
      </c>
      <c r="H83" s="24">
        <v>0.47</v>
      </c>
      <c r="I83" s="31"/>
      <c r="J83" s="31"/>
      <c r="K83" s="35"/>
    </row>
    <row r="84" spans="2:11" x14ac:dyDescent="0.25">
      <c r="B84" s="8" t="s">
        <v>3838</v>
      </c>
      <c r="C84" s="57" t="s">
        <v>3839</v>
      </c>
      <c r="D84" s="54" t="s">
        <v>3840</v>
      </c>
      <c r="E84" s="6" t="s">
        <v>155</v>
      </c>
      <c r="F84" s="19">
        <v>18022</v>
      </c>
      <c r="G84" s="24">
        <v>282.76</v>
      </c>
      <c r="H84" s="24">
        <v>0.47</v>
      </c>
      <c r="I84" s="31"/>
      <c r="J84" s="31"/>
      <c r="K84" s="35"/>
    </row>
    <row r="85" spans="2:11" x14ac:dyDescent="0.25">
      <c r="B85" s="8" t="s">
        <v>3841</v>
      </c>
      <c r="C85" s="57" t="s">
        <v>3842</v>
      </c>
      <c r="D85" s="54" t="s">
        <v>3843</v>
      </c>
      <c r="E85" s="6" t="s">
        <v>112</v>
      </c>
      <c r="F85" s="19">
        <v>54426</v>
      </c>
      <c r="G85" s="24">
        <v>280.51</v>
      </c>
      <c r="H85" s="24">
        <v>0.46</v>
      </c>
      <c r="I85" s="31"/>
      <c r="J85" s="31"/>
      <c r="K85" s="35"/>
    </row>
    <row r="86" spans="2:11" x14ac:dyDescent="0.25">
      <c r="B86" s="8" t="s">
        <v>3844</v>
      </c>
      <c r="C86" s="57" t="s">
        <v>3845</v>
      </c>
      <c r="D86" s="54" t="s">
        <v>3846</v>
      </c>
      <c r="E86" s="6" t="s">
        <v>166</v>
      </c>
      <c r="F86" s="19">
        <v>7572</v>
      </c>
      <c r="G86" s="24">
        <v>276.95999999999998</v>
      </c>
      <c r="H86" s="24">
        <v>0.46</v>
      </c>
      <c r="I86" s="31"/>
      <c r="J86" s="31"/>
      <c r="K86" s="35"/>
    </row>
    <row r="87" spans="2:11" x14ac:dyDescent="0.25">
      <c r="B87" s="8" t="s">
        <v>3847</v>
      </c>
      <c r="C87" s="57" t="s">
        <v>3848</v>
      </c>
      <c r="D87" s="54" t="s">
        <v>3849</v>
      </c>
      <c r="E87" s="6" t="s">
        <v>285</v>
      </c>
      <c r="F87" s="19">
        <v>51234</v>
      </c>
      <c r="G87" s="24">
        <v>273.05</v>
      </c>
      <c r="H87" s="24">
        <v>0.45</v>
      </c>
      <c r="I87" s="31"/>
      <c r="J87" s="31"/>
      <c r="K87" s="35"/>
    </row>
    <row r="88" spans="2:11" x14ac:dyDescent="0.25">
      <c r="B88" s="8" t="s">
        <v>2455</v>
      </c>
      <c r="C88" s="57" t="s">
        <v>2456</v>
      </c>
      <c r="D88" s="54" t="s">
        <v>2457</v>
      </c>
      <c r="E88" s="6" t="s">
        <v>108</v>
      </c>
      <c r="F88" s="19">
        <v>7308</v>
      </c>
      <c r="G88" s="24">
        <v>269.98</v>
      </c>
      <c r="H88" s="24">
        <v>0.45</v>
      </c>
      <c r="I88" s="31"/>
      <c r="J88" s="31"/>
      <c r="K88" s="35"/>
    </row>
    <row r="89" spans="2:11" x14ac:dyDescent="0.25">
      <c r="B89" s="8" t="s">
        <v>846</v>
      </c>
      <c r="C89" s="57" t="s">
        <v>847</v>
      </c>
      <c r="D89" s="54" t="s">
        <v>848</v>
      </c>
      <c r="E89" s="6" t="s">
        <v>241</v>
      </c>
      <c r="F89" s="19">
        <v>20689</v>
      </c>
      <c r="G89" s="24">
        <v>268.45</v>
      </c>
      <c r="H89" s="24">
        <v>0.44</v>
      </c>
      <c r="I89" s="31"/>
      <c r="J89" s="31"/>
      <c r="K89" s="35"/>
    </row>
    <row r="90" spans="2:11" x14ac:dyDescent="0.25">
      <c r="B90" s="8" t="s">
        <v>3850</v>
      </c>
      <c r="C90" s="57" t="s">
        <v>3851</v>
      </c>
      <c r="D90" s="54" t="s">
        <v>3852</v>
      </c>
      <c r="E90" s="6" t="s">
        <v>285</v>
      </c>
      <c r="F90" s="19">
        <v>29131</v>
      </c>
      <c r="G90" s="24">
        <v>267.70999999999998</v>
      </c>
      <c r="H90" s="24">
        <v>0.44</v>
      </c>
      <c r="I90" s="31"/>
      <c r="J90" s="31"/>
      <c r="K90" s="35"/>
    </row>
    <row r="91" spans="2:11" x14ac:dyDescent="0.25">
      <c r="B91" s="8" t="s">
        <v>329</v>
      </c>
      <c r="C91" s="57" t="s">
        <v>330</v>
      </c>
      <c r="D91" s="54" t="s">
        <v>331</v>
      </c>
      <c r="E91" s="6" t="s">
        <v>155</v>
      </c>
      <c r="F91" s="19">
        <v>204341</v>
      </c>
      <c r="G91" s="24">
        <v>266.77</v>
      </c>
      <c r="H91" s="24">
        <v>0.44</v>
      </c>
      <c r="I91" s="31"/>
      <c r="J91" s="31"/>
      <c r="K91" s="35"/>
    </row>
    <row r="92" spans="2:11" x14ac:dyDescent="0.25">
      <c r="B92" s="8" t="s">
        <v>3853</v>
      </c>
      <c r="C92" s="57" t="s">
        <v>3854</v>
      </c>
      <c r="D92" s="54" t="s">
        <v>3855</v>
      </c>
      <c r="E92" s="6" t="s">
        <v>108</v>
      </c>
      <c r="F92" s="19">
        <v>43362</v>
      </c>
      <c r="G92" s="24">
        <v>266.08999999999997</v>
      </c>
      <c r="H92" s="24">
        <v>0.44</v>
      </c>
      <c r="I92" s="31"/>
      <c r="J92" s="31"/>
      <c r="K92" s="35"/>
    </row>
    <row r="93" spans="2:11" x14ac:dyDescent="0.25">
      <c r="B93" s="8" t="s">
        <v>3856</v>
      </c>
      <c r="C93" s="57" t="s">
        <v>1578</v>
      </c>
      <c r="D93" s="54" t="s">
        <v>3857</v>
      </c>
      <c r="E93" s="6" t="s">
        <v>78</v>
      </c>
      <c r="F93" s="19">
        <v>42134</v>
      </c>
      <c r="G93" s="24">
        <v>265.38</v>
      </c>
      <c r="H93" s="24">
        <v>0.44</v>
      </c>
      <c r="I93" s="31"/>
      <c r="J93" s="31"/>
      <c r="K93" s="35"/>
    </row>
    <row r="94" spans="2:11" x14ac:dyDescent="0.25">
      <c r="B94" s="8" t="s">
        <v>2135</v>
      </c>
      <c r="C94" s="57" t="s">
        <v>1152</v>
      </c>
      <c r="D94" s="54" t="s">
        <v>2136</v>
      </c>
      <c r="E94" s="6" t="s">
        <v>78</v>
      </c>
      <c r="F94" s="19">
        <v>34898</v>
      </c>
      <c r="G94" s="24">
        <v>262.76</v>
      </c>
      <c r="H94" s="24">
        <v>0.44</v>
      </c>
      <c r="I94" s="31"/>
      <c r="J94" s="31"/>
      <c r="K94" s="35"/>
    </row>
    <row r="95" spans="2:11" x14ac:dyDescent="0.25">
      <c r="B95" s="8" t="s">
        <v>3858</v>
      </c>
      <c r="C95" s="57" t="s">
        <v>3859</v>
      </c>
      <c r="D95" s="54" t="s">
        <v>3860</v>
      </c>
      <c r="E95" s="6" t="s">
        <v>344</v>
      </c>
      <c r="F95" s="19">
        <v>86167</v>
      </c>
      <c r="G95" s="24">
        <v>260.48</v>
      </c>
      <c r="H95" s="24">
        <v>0.43</v>
      </c>
      <c r="I95" s="31"/>
      <c r="J95" s="31"/>
      <c r="K95" s="35"/>
    </row>
    <row r="96" spans="2:11" x14ac:dyDescent="0.25">
      <c r="B96" s="8" t="s">
        <v>953</v>
      </c>
      <c r="C96" s="57" t="s">
        <v>954</v>
      </c>
      <c r="D96" s="54" t="s">
        <v>955</v>
      </c>
      <c r="E96" s="6" t="s">
        <v>191</v>
      </c>
      <c r="F96" s="19">
        <v>475478</v>
      </c>
      <c r="G96" s="24">
        <v>260.08999999999997</v>
      </c>
      <c r="H96" s="24">
        <v>0.43</v>
      </c>
      <c r="I96" s="31"/>
      <c r="J96" s="31"/>
      <c r="K96" s="35"/>
    </row>
    <row r="97" spans="2:11" x14ac:dyDescent="0.25">
      <c r="B97" s="8" t="s">
        <v>813</v>
      </c>
      <c r="C97" s="57" t="s">
        <v>814</v>
      </c>
      <c r="D97" s="54" t="s">
        <v>815</v>
      </c>
      <c r="E97" s="6" t="s">
        <v>816</v>
      </c>
      <c r="F97" s="19">
        <v>130483</v>
      </c>
      <c r="G97" s="24">
        <v>257.89999999999998</v>
      </c>
      <c r="H97" s="24">
        <v>0.43</v>
      </c>
      <c r="I97" s="31"/>
      <c r="J97" s="31"/>
      <c r="K97" s="35"/>
    </row>
    <row r="98" spans="2:11" x14ac:dyDescent="0.25">
      <c r="B98" s="8" t="s">
        <v>3861</v>
      </c>
      <c r="C98" s="57" t="s">
        <v>3862</v>
      </c>
      <c r="D98" s="54" t="s">
        <v>3863</v>
      </c>
      <c r="E98" s="6" t="s">
        <v>285</v>
      </c>
      <c r="F98" s="19">
        <v>29550</v>
      </c>
      <c r="G98" s="24">
        <v>257.62</v>
      </c>
      <c r="H98" s="24">
        <v>0.43</v>
      </c>
      <c r="I98" s="31"/>
      <c r="J98" s="31"/>
      <c r="K98" s="35"/>
    </row>
    <row r="99" spans="2:11" x14ac:dyDescent="0.25">
      <c r="B99" s="8" t="s">
        <v>1613</v>
      </c>
      <c r="C99" s="57" t="s">
        <v>1614</v>
      </c>
      <c r="D99" s="54" t="s">
        <v>1615</v>
      </c>
      <c r="E99" s="6" t="s">
        <v>78</v>
      </c>
      <c r="F99" s="19">
        <v>19423</v>
      </c>
      <c r="G99" s="24">
        <v>255.54</v>
      </c>
      <c r="H99" s="24">
        <v>0.42</v>
      </c>
      <c r="I99" s="31"/>
      <c r="J99" s="31"/>
      <c r="K99" s="35"/>
    </row>
    <row r="100" spans="2:11" x14ac:dyDescent="0.25">
      <c r="B100" s="8" t="s">
        <v>3864</v>
      </c>
      <c r="C100" s="57" t="s">
        <v>3865</v>
      </c>
      <c r="D100" s="54" t="s">
        <v>3866</v>
      </c>
      <c r="E100" s="6" t="s">
        <v>159</v>
      </c>
      <c r="F100" s="19">
        <v>7969</v>
      </c>
      <c r="G100" s="24">
        <v>253.71</v>
      </c>
      <c r="H100" s="24">
        <v>0.42</v>
      </c>
      <c r="I100" s="31"/>
      <c r="J100" s="31"/>
      <c r="K100" s="35"/>
    </row>
    <row r="101" spans="2:11" x14ac:dyDescent="0.25">
      <c r="B101" s="8" t="s">
        <v>3867</v>
      </c>
      <c r="C101" s="57" t="s">
        <v>194</v>
      </c>
      <c r="D101" s="54" t="s">
        <v>3868</v>
      </c>
      <c r="E101" s="6" t="s">
        <v>116</v>
      </c>
      <c r="F101" s="19">
        <v>13848</v>
      </c>
      <c r="G101" s="24">
        <v>250.41</v>
      </c>
      <c r="H101" s="24">
        <v>0.41</v>
      </c>
      <c r="I101" s="31"/>
      <c r="J101" s="31"/>
      <c r="K101" s="35"/>
    </row>
    <row r="102" spans="2:11" x14ac:dyDescent="0.25">
      <c r="B102" s="8" t="s">
        <v>3869</v>
      </c>
      <c r="C102" s="57" t="s">
        <v>3870</v>
      </c>
      <c r="D102" s="54" t="s">
        <v>3871</v>
      </c>
      <c r="E102" s="6" t="s">
        <v>771</v>
      </c>
      <c r="F102" s="19">
        <v>56523</v>
      </c>
      <c r="G102" s="24">
        <v>248.67</v>
      </c>
      <c r="H102" s="24">
        <v>0.41</v>
      </c>
      <c r="I102" s="31"/>
      <c r="J102" s="31"/>
      <c r="K102" s="35"/>
    </row>
    <row r="103" spans="2:11" x14ac:dyDescent="0.25">
      <c r="B103" s="8" t="s">
        <v>1836</v>
      </c>
      <c r="C103" s="57" t="s">
        <v>1837</v>
      </c>
      <c r="D103" s="54" t="s">
        <v>1838</v>
      </c>
      <c r="E103" s="6" t="s">
        <v>74</v>
      </c>
      <c r="F103" s="19">
        <v>46286</v>
      </c>
      <c r="G103" s="24">
        <v>248.42</v>
      </c>
      <c r="H103" s="24">
        <v>0.41</v>
      </c>
      <c r="I103" s="31"/>
      <c r="J103" s="31"/>
      <c r="K103" s="35"/>
    </row>
    <row r="104" spans="2:11" x14ac:dyDescent="0.25">
      <c r="B104" s="8" t="s">
        <v>3872</v>
      </c>
      <c r="C104" s="57" t="s">
        <v>1417</v>
      </c>
      <c r="D104" s="54" t="s">
        <v>3873</v>
      </c>
      <c r="E104" s="6" t="s">
        <v>108</v>
      </c>
      <c r="F104" s="19">
        <v>14870</v>
      </c>
      <c r="G104" s="24">
        <v>247.85</v>
      </c>
      <c r="H104" s="24">
        <v>0.41</v>
      </c>
      <c r="I104" s="31"/>
      <c r="J104" s="31"/>
      <c r="K104" s="35"/>
    </row>
    <row r="105" spans="2:11" x14ac:dyDescent="0.25">
      <c r="B105" s="8" t="s">
        <v>799</v>
      </c>
      <c r="C105" s="57" t="s">
        <v>800</v>
      </c>
      <c r="D105" s="54" t="s">
        <v>801</v>
      </c>
      <c r="E105" s="6" t="s">
        <v>166</v>
      </c>
      <c r="F105" s="19">
        <v>74051</v>
      </c>
      <c r="G105" s="24">
        <v>245.37</v>
      </c>
      <c r="H105" s="24">
        <v>0.41</v>
      </c>
      <c r="I105" s="31"/>
      <c r="J105" s="31"/>
      <c r="K105" s="35"/>
    </row>
    <row r="106" spans="2:11" x14ac:dyDescent="0.25">
      <c r="B106" s="8" t="s">
        <v>3874</v>
      </c>
      <c r="C106" s="57" t="s">
        <v>3875</v>
      </c>
      <c r="D106" s="54" t="s">
        <v>3876</v>
      </c>
      <c r="E106" s="6" t="s">
        <v>82</v>
      </c>
      <c r="F106" s="19">
        <v>45510</v>
      </c>
      <c r="G106" s="24">
        <v>244.09</v>
      </c>
      <c r="H106" s="24">
        <v>0.4</v>
      </c>
      <c r="I106" s="31"/>
      <c r="J106" s="31"/>
      <c r="K106" s="35"/>
    </row>
    <row r="107" spans="2:11" x14ac:dyDescent="0.25">
      <c r="B107" s="8" t="s">
        <v>1616</v>
      </c>
      <c r="C107" s="57" t="s">
        <v>1617</v>
      </c>
      <c r="D107" s="54" t="s">
        <v>1618</v>
      </c>
      <c r="E107" s="6" t="s">
        <v>78</v>
      </c>
      <c r="F107" s="19">
        <v>78873</v>
      </c>
      <c r="G107" s="24">
        <v>243.84</v>
      </c>
      <c r="H107" s="24">
        <v>0.4</v>
      </c>
      <c r="I107" s="31"/>
      <c r="J107" s="31"/>
      <c r="K107" s="35"/>
    </row>
    <row r="108" spans="2:11" x14ac:dyDescent="0.25">
      <c r="B108" s="8" t="s">
        <v>3877</v>
      </c>
      <c r="C108" s="57" t="s">
        <v>3878</v>
      </c>
      <c r="D108" s="54" t="s">
        <v>3879</v>
      </c>
      <c r="E108" s="6" t="s">
        <v>46</v>
      </c>
      <c r="F108" s="19">
        <v>29646</v>
      </c>
      <c r="G108" s="24">
        <v>243.01</v>
      </c>
      <c r="H108" s="24">
        <v>0.4</v>
      </c>
      <c r="I108" s="31"/>
      <c r="J108" s="31"/>
      <c r="K108" s="35"/>
    </row>
    <row r="109" spans="2:11" x14ac:dyDescent="0.25">
      <c r="B109" s="8" t="s">
        <v>2092</v>
      </c>
      <c r="C109" s="57" t="s">
        <v>2093</v>
      </c>
      <c r="D109" s="54" t="s">
        <v>2094</v>
      </c>
      <c r="E109" s="6" t="s">
        <v>130</v>
      </c>
      <c r="F109" s="19">
        <v>56465</v>
      </c>
      <c r="G109" s="24">
        <v>242.88</v>
      </c>
      <c r="H109" s="24">
        <v>0.4</v>
      </c>
      <c r="I109" s="31"/>
      <c r="J109" s="31"/>
      <c r="K109" s="35"/>
    </row>
    <row r="110" spans="2:11" x14ac:dyDescent="0.25">
      <c r="B110" s="8" t="s">
        <v>3880</v>
      </c>
      <c r="C110" s="57" t="s">
        <v>3881</v>
      </c>
      <c r="D110" s="54" t="s">
        <v>3882</v>
      </c>
      <c r="E110" s="6" t="s">
        <v>2028</v>
      </c>
      <c r="F110" s="19">
        <v>10017</v>
      </c>
      <c r="G110" s="24">
        <v>242.61</v>
      </c>
      <c r="H110" s="24">
        <v>0.4</v>
      </c>
      <c r="I110" s="31"/>
      <c r="J110" s="31"/>
      <c r="K110" s="35"/>
    </row>
    <row r="111" spans="2:11" x14ac:dyDescent="0.25">
      <c r="B111" s="8" t="s">
        <v>3883</v>
      </c>
      <c r="C111" s="57" t="s">
        <v>3884</v>
      </c>
      <c r="D111" s="54" t="s">
        <v>3885</v>
      </c>
      <c r="E111" s="6" t="s">
        <v>561</v>
      </c>
      <c r="F111" s="19">
        <v>112626</v>
      </c>
      <c r="G111" s="24">
        <v>239.39</v>
      </c>
      <c r="H111" s="24">
        <v>0.4</v>
      </c>
      <c r="I111" s="31"/>
      <c r="J111" s="31"/>
      <c r="K111" s="35"/>
    </row>
    <row r="112" spans="2:11" x14ac:dyDescent="0.25">
      <c r="B112" s="8" t="s">
        <v>3886</v>
      </c>
      <c r="C112" s="57" t="s">
        <v>3887</v>
      </c>
      <c r="D112" s="54" t="s">
        <v>3888</v>
      </c>
      <c r="E112" s="6" t="s">
        <v>56</v>
      </c>
      <c r="F112" s="19">
        <v>45571</v>
      </c>
      <c r="G112" s="24">
        <v>238.45</v>
      </c>
      <c r="H112" s="24">
        <v>0.39</v>
      </c>
      <c r="I112" s="31"/>
      <c r="J112" s="31"/>
      <c r="K112" s="35"/>
    </row>
    <row r="113" spans="2:11" x14ac:dyDescent="0.25">
      <c r="B113" s="8" t="s">
        <v>3889</v>
      </c>
      <c r="C113" s="57" t="s">
        <v>3890</v>
      </c>
      <c r="D113" s="54" t="s">
        <v>3891</v>
      </c>
      <c r="E113" s="6" t="s">
        <v>82</v>
      </c>
      <c r="F113" s="19">
        <v>8754</v>
      </c>
      <c r="G113" s="24">
        <v>234.82</v>
      </c>
      <c r="H113" s="24">
        <v>0.39</v>
      </c>
      <c r="I113" s="31"/>
      <c r="J113" s="31"/>
      <c r="K113" s="35"/>
    </row>
    <row r="114" spans="2:11" x14ac:dyDescent="0.25">
      <c r="B114" s="8" t="s">
        <v>3892</v>
      </c>
      <c r="C114" s="57" t="s">
        <v>3893</v>
      </c>
      <c r="D114" s="54" t="s">
        <v>3894</v>
      </c>
      <c r="E114" s="6" t="s">
        <v>357</v>
      </c>
      <c r="F114" s="19">
        <v>52566</v>
      </c>
      <c r="G114" s="24">
        <v>234.79</v>
      </c>
      <c r="H114" s="24">
        <v>0.39</v>
      </c>
      <c r="I114" s="31"/>
      <c r="J114" s="31"/>
      <c r="K114" s="35"/>
    </row>
    <row r="115" spans="2:11" x14ac:dyDescent="0.25">
      <c r="B115" s="8" t="s">
        <v>3895</v>
      </c>
      <c r="C115" s="57" t="s">
        <v>3896</v>
      </c>
      <c r="D115" s="54" t="s">
        <v>3897</v>
      </c>
      <c r="E115" s="6" t="s">
        <v>159</v>
      </c>
      <c r="F115" s="19">
        <v>16348</v>
      </c>
      <c r="G115" s="24">
        <v>233.23</v>
      </c>
      <c r="H115" s="24">
        <v>0.39</v>
      </c>
      <c r="I115" s="31"/>
      <c r="J115" s="31"/>
      <c r="K115" s="35"/>
    </row>
    <row r="116" spans="2:11" x14ac:dyDescent="0.25">
      <c r="B116" s="8" t="s">
        <v>3898</v>
      </c>
      <c r="C116" s="57" t="s">
        <v>3899</v>
      </c>
      <c r="D116" s="54" t="s">
        <v>3900</v>
      </c>
      <c r="E116" s="6" t="s">
        <v>82</v>
      </c>
      <c r="F116" s="19">
        <v>50503</v>
      </c>
      <c r="G116" s="24">
        <v>233.22</v>
      </c>
      <c r="H116" s="24">
        <v>0.39</v>
      </c>
      <c r="I116" s="31"/>
      <c r="J116" s="31"/>
      <c r="K116" s="35"/>
    </row>
    <row r="117" spans="2:11" x14ac:dyDescent="0.25">
      <c r="B117" s="8" t="s">
        <v>3901</v>
      </c>
      <c r="C117" s="57" t="s">
        <v>3902</v>
      </c>
      <c r="D117" s="54" t="s">
        <v>3903</v>
      </c>
      <c r="E117" s="6" t="s">
        <v>56</v>
      </c>
      <c r="F117" s="19">
        <v>114569</v>
      </c>
      <c r="G117" s="24">
        <v>231.37</v>
      </c>
      <c r="H117" s="24">
        <v>0.38</v>
      </c>
      <c r="I117" s="31"/>
      <c r="J117" s="31"/>
      <c r="K117" s="35"/>
    </row>
    <row r="118" spans="2:11" x14ac:dyDescent="0.25">
      <c r="B118" s="8" t="s">
        <v>3904</v>
      </c>
      <c r="C118" s="57" t="s">
        <v>3905</v>
      </c>
      <c r="D118" s="54" t="s">
        <v>3906</v>
      </c>
      <c r="E118" s="6" t="s">
        <v>90</v>
      </c>
      <c r="F118" s="19">
        <v>22166</v>
      </c>
      <c r="G118" s="24">
        <v>230.9</v>
      </c>
      <c r="H118" s="24">
        <v>0.38</v>
      </c>
      <c r="I118" s="31"/>
      <c r="J118" s="31"/>
      <c r="K118" s="35"/>
    </row>
    <row r="119" spans="2:11" x14ac:dyDescent="0.25">
      <c r="B119" s="8" t="s">
        <v>1021</v>
      </c>
      <c r="C119" s="57" t="s">
        <v>1022</v>
      </c>
      <c r="D119" s="54" t="s">
        <v>1023</v>
      </c>
      <c r="E119" s="6" t="s">
        <v>443</v>
      </c>
      <c r="F119" s="19">
        <v>42095</v>
      </c>
      <c r="G119" s="24">
        <v>229.71</v>
      </c>
      <c r="H119" s="24">
        <v>0.38</v>
      </c>
      <c r="I119" s="31"/>
      <c r="J119" s="31"/>
      <c r="K119" s="35"/>
    </row>
    <row r="120" spans="2:11" x14ac:dyDescent="0.25">
      <c r="B120" s="8" t="s">
        <v>3907</v>
      </c>
      <c r="C120" s="57" t="s">
        <v>3908</v>
      </c>
      <c r="D120" s="54" t="s">
        <v>3909</v>
      </c>
      <c r="E120" s="6" t="s">
        <v>67</v>
      </c>
      <c r="F120" s="19">
        <v>25945</v>
      </c>
      <c r="G120" s="24">
        <v>227.2</v>
      </c>
      <c r="H120" s="24">
        <v>0.38</v>
      </c>
      <c r="I120" s="31"/>
      <c r="J120" s="31"/>
      <c r="K120" s="35"/>
    </row>
    <row r="121" spans="2:11" x14ac:dyDescent="0.25">
      <c r="B121" s="8" t="s">
        <v>3910</v>
      </c>
      <c r="C121" s="57" t="s">
        <v>3911</v>
      </c>
      <c r="D121" s="54" t="s">
        <v>3912</v>
      </c>
      <c r="E121" s="6" t="s">
        <v>42</v>
      </c>
      <c r="F121" s="19">
        <v>46774</v>
      </c>
      <c r="G121" s="24">
        <v>227.13</v>
      </c>
      <c r="H121" s="24">
        <v>0.38</v>
      </c>
      <c r="I121" s="31"/>
      <c r="J121" s="31"/>
      <c r="K121" s="35"/>
    </row>
    <row r="122" spans="2:11" x14ac:dyDescent="0.25">
      <c r="B122" s="8" t="s">
        <v>3913</v>
      </c>
      <c r="C122" s="57" t="s">
        <v>3914</v>
      </c>
      <c r="D122" s="54" t="s">
        <v>3915</v>
      </c>
      <c r="E122" s="6" t="s">
        <v>130</v>
      </c>
      <c r="F122" s="19">
        <v>22896</v>
      </c>
      <c r="G122" s="24">
        <v>225.48</v>
      </c>
      <c r="H122" s="24">
        <v>0.37</v>
      </c>
      <c r="I122" s="31"/>
      <c r="J122" s="31"/>
      <c r="K122" s="35"/>
    </row>
    <row r="123" spans="2:11" x14ac:dyDescent="0.25">
      <c r="B123" s="8" t="s">
        <v>544</v>
      </c>
      <c r="C123" s="57" t="s">
        <v>545</v>
      </c>
      <c r="D123" s="54" t="s">
        <v>546</v>
      </c>
      <c r="E123" s="6" t="s">
        <v>155</v>
      </c>
      <c r="F123" s="19">
        <v>27893</v>
      </c>
      <c r="G123" s="24">
        <v>224.39</v>
      </c>
      <c r="H123" s="24">
        <v>0.37</v>
      </c>
      <c r="I123" s="31"/>
      <c r="J123" s="31"/>
      <c r="K123" s="35"/>
    </row>
    <row r="124" spans="2:11" x14ac:dyDescent="0.25">
      <c r="B124" s="8" t="s">
        <v>3916</v>
      </c>
      <c r="C124" s="57" t="s">
        <v>3917</v>
      </c>
      <c r="D124" s="54" t="s">
        <v>3918</v>
      </c>
      <c r="E124" s="6" t="s">
        <v>191</v>
      </c>
      <c r="F124" s="19">
        <v>24030</v>
      </c>
      <c r="G124" s="24">
        <v>223.78</v>
      </c>
      <c r="H124" s="24">
        <v>0.37</v>
      </c>
      <c r="I124" s="31"/>
      <c r="J124" s="31"/>
      <c r="K124" s="35"/>
    </row>
    <row r="125" spans="2:11" x14ac:dyDescent="0.25">
      <c r="B125" s="8" t="s">
        <v>3919</v>
      </c>
      <c r="C125" s="57" t="s">
        <v>3920</v>
      </c>
      <c r="D125" s="54" t="s">
        <v>3921</v>
      </c>
      <c r="E125" s="6" t="s">
        <v>46</v>
      </c>
      <c r="F125" s="19">
        <v>29772</v>
      </c>
      <c r="G125" s="24">
        <v>221.62</v>
      </c>
      <c r="H125" s="24">
        <v>0.37</v>
      </c>
      <c r="I125" s="31"/>
      <c r="J125" s="31"/>
      <c r="K125" s="35"/>
    </row>
    <row r="126" spans="2:11" x14ac:dyDescent="0.25">
      <c r="B126" s="8" t="s">
        <v>3922</v>
      </c>
      <c r="C126" s="57" t="s">
        <v>3923</v>
      </c>
      <c r="D126" s="54" t="s">
        <v>3924</v>
      </c>
      <c r="E126" s="6" t="s">
        <v>222</v>
      </c>
      <c r="F126" s="19">
        <v>3391</v>
      </c>
      <c r="G126" s="24">
        <v>221.08</v>
      </c>
      <c r="H126" s="24">
        <v>0.37</v>
      </c>
      <c r="I126" s="31"/>
      <c r="J126" s="31"/>
      <c r="K126" s="35"/>
    </row>
    <row r="127" spans="2:11" x14ac:dyDescent="0.25">
      <c r="B127" s="8" t="s">
        <v>2115</v>
      </c>
      <c r="C127" s="57" t="s">
        <v>2116</v>
      </c>
      <c r="D127" s="54" t="s">
        <v>2117</v>
      </c>
      <c r="E127" s="6" t="s">
        <v>344</v>
      </c>
      <c r="F127" s="19">
        <v>34844</v>
      </c>
      <c r="G127" s="24">
        <v>217.81</v>
      </c>
      <c r="H127" s="24">
        <v>0.36</v>
      </c>
      <c r="I127" s="31"/>
      <c r="J127" s="31"/>
      <c r="K127" s="35"/>
    </row>
    <row r="128" spans="2:11" x14ac:dyDescent="0.25">
      <c r="B128" s="8" t="s">
        <v>3925</v>
      </c>
      <c r="C128" s="57" t="s">
        <v>3926</v>
      </c>
      <c r="D128" s="54" t="s">
        <v>3927</v>
      </c>
      <c r="E128" s="6" t="s">
        <v>816</v>
      </c>
      <c r="F128" s="19">
        <v>9177</v>
      </c>
      <c r="G128" s="24">
        <v>217.25</v>
      </c>
      <c r="H128" s="24">
        <v>0.36</v>
      </c>
      <c r="I128" s="31"/>
      <c r="J128" s="31"/>
      <c r="K128" s="35"/>
    </row>
    <row r="129" spans="2:11" x14ac:dyDescent="0.25">
      <c r="B129" s="8" t="s">
        <v>2212</v>
      </c>
      <c r="C129" s="57" t="s">
        <v>2213</v>
      </c>
      <c r="D129" s="54" t="s">
        <v>2214</v>
      </c>
      <c r="E129" s="6" t="s">
        <v>151</v>
      </c>
      <c r="F129" s="19">
        <v>14995</v>
      </c>
      <c r="G129" s="24">
        <v>217.24</v>
      </c>
      <c r="H129" s="24">
        <v>0.36</v>
      </c>
      <c r="I129" s="31"/>
      <c r="J129" s="31"/>
      <c r="K129" s="35"/>
    </row>
    <row r="130" spans="2:11" x14ac:dyDescent="0.25">
      <c r="B130" s="8" t="s">
        <v>2130</v>
      </c>
      <c r="C130" s="57" t="s">
        <v>2131</v>
      </c>
      <c r="D130" s="54" t="s">
        <v>2132</v>
      </c>
      <c r="E130" s="6" t="s">
        <v>443</v>
      </c>
      <c r="F130" s="19">
        <v>63337</v>
      </c>
      <c r="G130" s="24">
        <v>216.61</v>
      </c>
      <c r="H130" s="24">
        <v>0.36</v>
      </c>
      <c r="I130" s="31"/>
      <c r="J130" s="31"/>
      <c r="K130" s="35"/>
    </row>
    <row r="131" spans="2:11" x14ac:dyDescent="0.25">
      <c r="B131" s="8" t="s">
        <v>3928</v>
      </c>
      <c r="C131" s="57" t="s">
        <v>3929</v>
      </c>
      <c r="D131" s="54" t="s">
        <v>3930</v>
      </c>
      <c r="E131" s="6" t="s">
        <v>82</v>
      </c>
      <c r="F131" s="19">
        <v>47283</v>
      </c>
      <c r="G131" s="24">
        <v>214.66</v>
      </c>
      <c r="H131" s="24">
        <v>0.36</v>
      </c>
      <c r="I131" s="31"/>
      <c r="J131" s="31"/>
      <c r="K131" s="35"/>
    </row>
    <row r="132" spans="2:11" x14ac:dyDescent="0.25">
      <c r="B132" s="8" t="s">
        <v>3931</v>
      </c>
      <c r="C132" s="57" t="s">
        <v>3932</v>
      </c>
      <c r="D132" s="54" t="s">
        <v>3933</v>
      </c>
      <c r="E132" s="6" t="s">
        <v>112</v>
      </c>
      <c r="F132" s="19">
        <v>67194</v>
      </c>
      <c r="G132" s="24">
        <v>213.84</v>
      </c>
      <c r="H132" s="24">
        <v>0.35</v>
      </c>
      <c r="I132" s="31"/>
      <c r="J132" s="31"/>
      <c r="K132" s="35"/>
    </row>
    <row r="133" spans="2:11" x14ac:dyDescent="0.25">
      <c r="B133" s="8" t="s">
        <v>772</v>
      </c>
      <c r="C133" s="57" t="s">
        <v>773</v>
      </c>
      <c r="D133" s="54" t="s">
        <v>774</v>
      </c>
      <c r="E133" s="6" t="s">
        <v>155</v>
      </c>
      <c r="F133" s="19">
        <v>23936</v>
      </c>
      <c r="G133" s="24">
        <v>211.43</v>
      </c>
      <c r="H133" s="24">
        <v>0.35</v>
      </c>
      <c r="I133" s="31"/>
      <c r="J133" s="31"/>
      <c r="K133" s="35"/>
    </row>
    <row r="134" spans="2:11" x14ac:dyDescent="0.25">
      <c r="B134" s="8" t="s">
        <v>3934</v>
      </c>
      <c r="C134" s="57" t="s">
        <v>3935</v>
      </c>
      <c r="D134" s="54" t="s">
        <v>3936</v>
      </c>
      <c r="E134" s="6" t="s">
        <v>78</v>
      </c>
      <c r="F134" s="19">
        <v>102956</v>
      </c>
      <c r="G134" s="24">
        <v>210.13</v>
      </c>
      <c r="H134" s="24">
        <v>0.35</v>
      </c>
      <c r="I134" s="31"/>
      <c r="J134" s="31"/>
      <c r="K134" s="35"/>
    </row>
    <row r="135" spans="2:11" x14ac:dyDescent="0.25">
      <c r="B135" s="8" t="s">
        <v>3937</v>
      </c>
      <c r="C135" s="57" t="s">
        <v>3938</v>
      </c>
      <c r="D135" s="54" t="s">
        <v>3939</v>
      </c>
      <c r="E135" s="6" t="s">
        <v>42</v>
      </c>
      <c r="F135" s="19">
        <v>155758</v>
      </c>
      <c r="G135" s="24">
        <v>209.03</v>
      </c>
      <c r="H135" s="24">
        <v>0.35</v>
      </c>
      <c r="I135" s="31"/>
      <c r="J135" s="31"/>
      <c r="K135" s="35"/>
    </row>
    <row r="136" spans="2:11" x14ac:dyDescent="0.25">
      <c r="B136" s="8" t="s">
        <v>3940</v>
      </c>
      <c r="C136" s="57" t="s">
        <v>3941</v>
      </c>
      <c r="D136" s="54" t="s">
        <v>3942</v>
      </c>
      <c r="E136" s="6" t="s">
        <v>112</v>
      </c>
      <c r="F136" s="19">
        <v>47890</v>
      </c>
      <c r="G136" s="24">
        <v>207.22</v>
      </c>
      <c r="H136" s="24">
        <v>0.34</v>
      </c>
      <c r="I136" s="31"/>
      <c r="J136" s="31"/>
      <c r="K136" s="35"/>
    </row>
    <row r="137" spans="2:11" x14ac:dyDescent="0.25">
      <c r="B137" s="8" t="s">
        <v>3943</v>
      </c>
      <c r="C137" s="57" t="s">
        <v>3944</v>
      </c>
      <c r="D137" s="54" t="s">
        <v>3945</v>
      </c>
      <c r="E137" s="6" t="s">
        <v>3946</v>
      </c>
      <c r="F137" s="19">
        <v>31244</v>
      </c>
      <c r="G137" s="24">
        <v>205.09</v>
      </c>
      <c r="H137" s="24">
        <v>0.34</v>
      </c>
      <c r="I137" s="31"/>
      <c r="J137" s="31"/>
      <c r="K137" s="35"/>
    </row>
    <row r="138" spans="2:11" x14ac:dyDescent="0.25">
      <c r="B138" s="8" t="s">
        <v>3947</v>
      </c>
      <c r="C138" s="57" t="s">
        <v>3948</v>
      </c>
      <c r="D138" s="54" t="s">
        <v>3949</v>
      </c>
      <c r="E138" s="6" t="s">
        <v>56</v>
      </c>
      <c r="F138" s="19">
        <v>46958</v>
      </c>
      <c r="G138" s="24">
        <v>204.9</v>
      </c>
      <c r="H138" s="24">
        <v>0.34</v>
      </c>
      <c r="I138" s="31"/>
      <c r="J138" s="31"/>
      <c r="K138" s="35"/>
    </row>
    <row r="139" spans="2:11" x14ac:dyDescent="0.25">
      <c r="B139" s="8" t="s">
        <v>855</v>
      </c>
      <c r="C139" s="57" t="s">
        <v>856</v>
      </c>
      <c r="D139" s="54" t="s">
        <v>857</v>
      </c>
      <c r="E139" s="6" t="s">
        <v>241</v>
      </c>
      <c r="F139" s="19">
        <v>47793</v>
      </c>
      <c r="G139" s="24">
        <v>195.62</v>
      </c>
      <c r="H139" s="24">
        <v>0.32</v>
      </c>
      <c r="I139" s="31"/>
      <c r="J139" s="31"/>
      <c r="K139" s="35"/>
    </row>
    <row r="140" spans="2:11" x14ac:dyDescent="0.25">
      <c r="B140" s="8" t="s">
        <v>3950</v>
      </c>
      <c r="C140" s="57" t="s">
        <v>3951</v>
      </c>
      <c r="D140" s="54" t="s">
        <v>3952</v>
      </c>
      <c r="E140" s="6" t="s">
        <v>344</v>
      </c>
      <c r="F140" s="19">
        <v>72234</v>
      </c>
      <c r="G140" s="24">
        <v>193.37</v>
      </c>
      <c r="H140" s="24">
        <v>0.32</v>
      </c>
      <c r="I140" s="31"/>
      <c r="J140" s="31"/>
      <c r="K140" s="35"/>
    </row>
    <row r="141" spans="2:11" x14ac:dyDescent="0.25">
      <c r="B141" s="8" t="s">
        <v>3953</v>
      </c>
      <c r="C141" s="57" t="s">
        <v>3954</v>
      </c>
      <c r="D141" s="54" t="s">
        <v>3955</v>
      </c>
      <c r="E141" s="6" t="s">
        <v>285</v>
      </c>
      <c r="F141" s="19">
        <v>51454</v>
      </c>
      <c r="G141" s="24">
        <v>192.52</v>
      </c>
      <c r="H141" s="24">
        <v>0.32</v>
      </c>
      <c r="I141" s="31"/>
      <c r="J141" s="31"/>
      <c r="K141" s="35"/>
    </row>
    <row r="142" spans="2:11" x14ac:dyDescent="0.25">
      <c r="B142" s="8" t="s">
        <v>3956</v>
      </c>
      <c r="C142" s="57" t="s">
        <v>3957</v>
      </c>
      <c r="D142" s="54" t="s">
        <v>3958</v>
      </c>
      <c r="E142" s="6" t="s">
        <v>42</v>
      </c>
      <c r="F142" s="19">
        <v>314550</v>
      </c>
      <c r="G142" s="24">
        <v>188.57</v>
      </c>
      <c r="H142" s="24">
        <v>0.31</v>
      </c>
      <c r="I142" s="31"/>
      <c r="J142" s="31"/>
      <c r="K142" s="35"/>
    </row>
    <row r="143" spans="2:11" x14ac:dyDescent="0.25">
      <c r="B143" s="8" t="s">
        <v>3959</v>
      </c>
      <c r="C143" s="57" t="s">
        <v>3960</v>
      </c>
      <c r="D143" s="54" t="s">
        <v>3961</v>
      </c>
      <c r="E143" s="6" t="s">
        <v>116</v>
      </c>
      <c r="F143" s="19">
        <v>42106</v>
      </c>
      <c r="G143" s="24">
        <v>186.23</v>
      </c>
      <c r="H143" s="24">
        <v>0.31</v>
      </c>
      <c r="I143" s="31"/>
      <c r="J143" s="31"/>
      <c r="K143" s="35"/>
    </row>
    <row r="144" spans="2:11" x14ac:dyDescent="0.25">
      <c r="B144" s="8" t="s">
        <v>3962</v>
      </c>
      <c r="C144" s="57" t="s">
        <v>3963</v>
      </c>
      <c r="D144" s="54" t="s">
        <v>3964</v>
      </c>
      <c r="E144" s="6" t="s">
        <v>116</v>
      </c>
      <c r="F144" s="19">
        <v>508796</v>
      </c>
      <c r="G144" s="24">
        <v>185.96</v>
      </c>
      <c r="H144" s="24">
        <v>0.31</v>
      </c>
      <c r="I144" s="31"/>
      <c r="J144" s="31"/>
      <c r="K144" s="35"/>
    </row>
    <row r="145" spans="2:11" x14ac:dyDescent="0.25">
      <c r="B145" s="8" t="s">
        <v>2418</v>
      </c>
      <c r="C145" s="57" t="s">
        <v>2419</v>
      </c>
      <c r="D145" s="54" t="s">
        <v>2420</v>
      </c>
      <c r="E145" s="6" t="s">
        <v>56</v>
      </c>
      <c r="F145" s="19">
        <v>27995</v>
      </c>
      <c r="G145" s="24">
        <v>185.83</v>
      </c>
      <c r="H145" s="24">
        <v>0.31</v>
      </c>
      <c r="I145" s="31"/>
      <c r="J145" s="31"/>
      <c r="K145" s="35"/>
    </row>
    <row r="146" spans="2:11" x14ac:dyDescent="0.25">
      <c r="B146" s="8" t="s">
        <v>3965</v>
      </c>
      <c r="C146" s="57" t="s">
        <v>3966</v>
      </c>
      <c r="D146" s="54" t="s">
        <v>3967</v>
      </c>
      <c r="E146" s="6" t="s">
        <v>241</v>
      </c>
      <c r="F146" s="19">
        <v>10657</v>
      </c>
      <c r="G146" s="24">
        <v>183.68</v>
      </c>
      <c r="H146" s="24">
        <v>0.3</v>
      </c>
      <c r="I146" s="31"/>
      <c r="J146" s="31"/>
      <c r="K146" s="35"/>
    </row>
    <row r="147" spans="2:11" x14ac:dyDescent="0.25">
      <c r="B147" s="8" t="s">
        <v>434</v>
      </c>
      <c r="C147" s="57" t="s">
        <v>435</v>
      </c>
      <c r="D147" s="54" t="s">
        <v>436</v>
      </c>
      <c r="E147" s="6" t="s">
        <v>151</v>
      </c>
      <c r="F147" s="19">
        <v>30946</v>
      </c>
      <c r="G147" s="24">
        <v>181.62</v>
      </c>
      <c r="H147" s="24">
        <v>0.3</v>
      </c>
      <c r="I147" s="31"/>
      <c r="J147" s="31"/>
      <c r="K147" s="35"/>
    </row>
    <row r="148" spans="2:11" x14ac:dyDescent="0.25">
      <c r="B148" s="8" t="s">
        <v>3968</v>
      </c>
      <c r="C148" s="57" t="s">
        <v>3969</v>
      </c>
      <c r="D148" s="54" t="s">
        <v>3970</v>
      </c>
      <c r="E148" s="6" t="s">
        <v>443</v>
      </c>
      <c r="F148" s="19">
        <v>92831</v>
      </c>
      <c r="G148" s="24">
        <v>181.62</v>
      </c>
      <c r="H148" s="24">
        <v>0.3</v>
      </c>
      <c r="I148" s="31"/>
      <c r="J148" s="31"/>
      <c r="K148" s="35"/>
    </row>
    <row r="149" spans="2:11" x14ac:dyDescent="0.25">
      <c r="B149" s="8" t="s">
        <v>3971</v>
      </c>
      <c r="C149" s="57" t="s">
        <v>3972</v>
      </c>
      <c r="D149" s="54" t="s">
        <v>3973</v>
      </c>
      <c r="E149" s="6" t="s">
        <v>2445</v>
      </c>
      <c r="F149" s="19">
        <v>5842</v>
      </c>
      <c r="G149" s="24">
        <v>180.47</v>
      </c>
      <c r="H149" s="24">
        <v>0.3</v>
      </c>
      <c r="I149" s="31"/>
      <c r="J149" s="31"/>
      <c r="K149" s="35"/>
    </row>
    <row r="150" spans="2:11" x14ac:dyDescent="0.25">
      <c r="B150" s="8" t="s">
        <v>3974</v>
      </c>
      <c r="C150" s="57" t="s">
        <v>3975</v>
      </c>
      <c r="D150" s="54" t="s">
        <v>3976</v>
      </c>
      <c r="E150" s="6" t="s">
        <v>104</v>
      </c>
      <c r="F150" s="19">
        <v>19825</v>
      </c>
      <c r="G150" s="24">
        <v>179.77</v>
      </c>
      <c r="H150" s="24">
        <v>0.3</v>
      </c>
      <c r="I150" s="31"/>
      <c r="J150" s="31"/>
      <c r="K150" s="35"/>
    </row>
    <row r="151" spans="2:11" x14ac:dyDescent="0.25">
      <c r="B151" s="8" t="s">
        <v>3977</v>
      </c>
      <c r="C151" s="57" t="s">
        <v>3978</v>
      </c>
      <c r="D151" s="54" t="s">
        <v>3979</v>
      </c>
      <c r="E151" s="6" t="s">
        <v>130</v>
      </c>
      <c r="F151" s="19">
        <v>31145</v>
      </c>
      <c r="G151" s="24">
        <v>177.5</v>
      </c>
      <c r="H151" s="24">
        <v>0.28999999999999998</v>
      </c>
      <c r="I151" s="31"/>
      <c r="J151" s="31"/>
      <c r="K151" s="35"/>
    </row>
    <row r="152" spans="2:11" x14ac:dyDescent="0.25">
      <c r="B152" s="8" t="s">
        <v>3980</v>
      </c>
      <c r="C152" s="57" t="s">
        <v>3981</v>
      </c>
      <c r="D152" s="54" t="s">
        <v>3982</v>
      </c>
      <c r="E152" s="6" t="s">
        <v>74</v>
      </c>
      <c r="F152" s="19">
        <v>23875</v>
      </c>
      <c r="G152" s="24">
        <v>176.93</v>
      </c>
      <c r="H152" s="24">
        <v>0.28999999999999998</v>
      </c>
      <c r="I152" s="31"/>
      <c r="J152" s="31"/>
      <c r="K152" s="35"/>
    </row>
    <row r="153" spans="2:11" x14ac:dyDescent="0.25">
      <c r="B153" s="8" t="s">
        <v>3983</v>
      </c>
      <c r="C153" s="57" t="s">
        <v>3984</v>
      </c>
      <c r="D153" s="54" t="s">
        <v>3985</v>
      </c>
      <c r="E153" s="6" t="s">
        <v>215</v>
      </c>
      <c r="F153" s="19">
        <v>10970</v>
      </c>
      <c r="G153" s="24">
        <v>175.77</v>
      </c>
      <c r="H153" s="24">
        <v>0.28999999999999998</v>
      </c>
      <c r="I153" s="31"/>
      <c r="J153" s="31"/>
      <c r="K153" s="35"/>
    </row>
    <row r="154" spans="2:11" x14ac:dyDescent="0.25">
      <c r="B154" s="8" t="s">
        <v>2143</v>
      </c>
      <c r="C154" s="57" t="s">
        <v>2144</v>
      </c>
      <c r="D154" s="54" t="s">
        <v>2145</v>
      </c>
      <c r="E154" s="6" t="s">
        <v>493</v>
      </c>
      <c r="F154" s="19">
        <v>47838</v>
      </c>
      <c r="G154" s="24">
        <v>173.15</v>
      </c>
      <c r="H154" s="24">
        <v>0.28999999999999998</v>
      </c>
      <c r="I154" s="31"/>
      <c r="J154" s="31"/>
      <c r="K154" s="35"/>
    </row>
    <row r="155" spans="2:11" x14ac:dyDescent="0.25">
      <c r="B155" s="8" t="s">
        <v>3986</v>
      </c>
      <c r="C155" s="57" t="s">
        <v>3987</v>
      </c>
      <c r="D155" s="54" t="s">
        <v>3988</v>
      </c>
      <c r="E155" s="6" t="s">
        <v>285</v>
      </c>
      <c r="F155" s="19">
        <v>18203</v>
      </c>
      <c r="G155" s="24">
        <v>172.7</v>
      </c>
      <c r="H155" s="24">
        <v>0.28999999999999998</v>
      </c>
      <c r="I155" s="31"/>
      <c r="J155" s="31"/>
      <c r="K155" s="35"/>
    </row>
    <row r="156" spans="2:11" x14ac:dyDescent="0.25">
      <c r="B156" s="8" t="s">
        <v>490</v>
      </c>
      <c r="C156" s="57" t="s">
        <v>491</v>
      </c>
      <c r="D156" s="54" t="s">
        <v>492</v>
      </c>
      <c r="E156" s="6" t="s">
        <v>493</v>
      </c>
      <c r="F156" s="19">
        <v>29333</v>
      </c>
      <c r="G156" s="24">
        <v>171.98</v>
      </c>
      <c r="H156" s="24">
        <v>0.28000000000000003</v>
      </c>
      <c r="I156" s="31"/>
      <c r="J156" s="31"/>
      <c r="K156" s="35"/>
    </row>
    <row r="157" spans="2:11" x14ac:dyDescent="0.25">
      <c r="B157" s="8" t="s">
        <v>3989</v>
      </c>
      <c r="C157" s="57" t="s">
        <v>3990</v>
      </c>
      <c r="D157" s="54" t="s">
        <v>3991</v>
      </c>
      <c r="E157" s="6" t="s">
        <v>78</v>
      </c>
      <c r="F157" s="19">
        <v>19149</v>
      </c>
      <c r="G157" s="24">
        <v>171.92</v>
      </c>
      <c r="H157" s="24">
        <v>0.28000000000000003</v>
      </c>
      <c r="I157" s="31"/>
      <c r="J157" s="31"/>
      <c r="K157" s="35"/>
    </row>
    <row r="158" spans="2:11" x14ac:dyDescent="0.25">
      <c r="B158" s="8" t="s">
        <v>3992</v>
      </c>
      <c r="C158" s="57" t="s">
        <v>3993</v>
      </c>
      <c r="D158" s="54" t="s">
        <v>3994</v>
      </c>
      <c r="E158" s="6" t="s">
        <v>379</v>
      </c>
      <c r="F158" s="19">
        <v>20109</v>
      </c>
      <c r="G158" s="24">
        <v>171.78</v>
      </c>
      <c r="H158" s="24">
        <v>0.28000000000000003</v>
      </c>
      <c r="I158" s="31"/>
      <c r="J158" s="31"/>
      <c r="K158" s="35"/>
    </row>
    <row r="159" spans="2:11" x14ac:dyDescent="0.25">
      <c r="B159" s="8" t="s">
        <v>1901</v>
      </c>
      <c r="C159" s="57" t="s">
        <v>1902</v>
      </c>
      <c r="D159" s="54" t="s">
        <v>1903</v>
      </c>
      <c r="E159" s="6" t="s">
        <v>112</v>
      </c>
      <c r="F159" s="19">
        <v>29029</v>
      </c>
      <c r="G159" s="24">
        <v>171.66</v>
      </c>
      <c r="H159" s="24">
        <v>0.28000000000000003</v>
      </c>
      <c r="I159" s="31"/>
      <c r="J159" s="31"/>
      <c r="K159" s="35"/>
    </row>
    <row r="160" spans="2:11" x14ac:dyDescent="0.25">
      <c r="B160" s="8" t="s">
        <v>3995</v>
      </c>
      <c r="C160" s="57" t="s">
        <v>3996</v>
      </c>
      <c r="D160" s="54" t="s">
        <v>3997</v>
      </c>
      <c r="E160" s="6" t="s">
        <v>108</v>
      </c>
      <c r="F160" s="19">
        <v>3671</v>
      </c>
      <c r="G160" s="24">
        <v>171.5</v>
      </c>
      <c r="H160" s="24">
        <v>0.28000000000000003</v>
      </c>
      <c r="I160" s="31"/>
      <c r="J160" s="31"/>
      <c r="K160" s="35"/>
    </row>
    <row r="161" spans="2:11" x14ac:dyDescent="0.25">
      <c r="B161" s="8" t="s">
        <v>3998</v>
      </c>
      <c r="C161" s="57" t="s">
        <v>3999</v>
      </c>
      <c r="D161" s="54" t="s">
        <v>4000</v>
      </c>
      <c r="E161" s="6" t="s">
        <v>285</v>
      </c>
      <c r="F161" s="19">
        <v>13841</v>
      </c>
      <c r="G161" s="24">
        <v>171.06</v>
      </c>
      <c r="H161" s="24">
        <v>0.28000000000000003</v>
      </c>
      <c r="I161" s="31"/>
      <c r="J161" s="31"/>
      <c r="K161" s="35"/>
    </row>
    <row r="162" spans="2:11" x14ac:dyDescent="0.25">
      <c r="B162" s="8" t="s">
        <v>4001</v>
      </c>
      <c r="C162" s="57" t="s">
        <v>4002</v>
      </c>
      <c r="D162" s="54" t="s">
        <v>4003</v>
      </c>
      <c r="E162" s="6" t="s">
        <v>82</v>
      </c>
      <c r="F162" s="19">
        <v>3958</v>
      </c>
      <c r="G162" s="24">
        <v>170.78</v>
      </c>
      <c r="H162" s="24">
        <v>0.28000000000000003</v>
      </c>
      <c r="I162" s="31"/>
      <c r="J162" s="31"/>
      <c r="K162" s="35"/>
    </row>
    <row r="163" spans="2:11" x14ac:dyDescent="0.25">
      <c r="B163" s="8" t="s">
        <v>4004</v>
      </c>
      <c r="C163" s="57" t="s">
        <v>4005</v>
      </c>
      <c r="D163" s="54" t="s">
        <v>4006</v>
      </c>
      <c r="E163" s="6" t="s">
        <v>67</v>
      </c>
      <c r="F163" s="19">
        <v>11855</v>
      </c>
      <c r="G163" s="24">
        <v>168.78</v>
      </c>
      <c r="H163" s="24">
        <v>0.28000000000000003</v>
      </c>
      <c r="I163" s="31"/>
      <c r="J163" s="31"/>
      <c r="K163" s="35"/>
    </row>
    <row r="164" spans="2:11" x14ac:dyDescent="0.25">
      <c r="B164" s="8" t="s">
        <v>4007</v>
      </c>
      <c r="C164" s="57" t="s">
        <v>4008</v>
      </c>
      <c r="D164" s="54" t="s">
        <v>4009</v>
      </c>
      <c r="E164" s="6" t="s">
        <v>112</v>
      </c>
      <c r="F164" s="19">
        <v>4343</v>
      </c>
      <c r="G164" s="24">
        <v>167.46</v>
      </c>
      <c r="H164" s="24">
        <v>0.28000000000000003</v>
      </c>
      <c r="I164" s="31"/>
      <c r="J164" s="31"/>
      <c r="K164" s="35"/>
    </row>
    <row r="165" spans="2:11" x14ac:dyDescent="0.25">
      <c r="B165" s="8" t="s">
        <v>1619</v>
      </c>
      <c r="C165" s="57" t="s">
        <v>1620</v>
      </c>
      <c r="D165" s="54" t="s">
        <v>1621</v>
      </c>
      <c r="E165" s="6" t="s">
        <v>112</v>
      </c>
      <c r="F165" s="19">
        <v>27635</v>
      </c>
      <c r="G165" s="24">
        <v>166.79</v>
      </c>
      <c r="H165" s="24">
        <v>0.28000000000000003</v>
      </c>
      <c r="I165" s="31"/>
      <c r="J165" s="31"/>
      <c r="K165" s="35"/>
    </row>
    <row r="166" spans="2:11" x14ac:dyDescent="0.25">
      <c r="B166" s="8" t="s">
        <v>4010</v>
      </c>
      <c r="C166" s="57" t="s">
        <v>4011</v>
      </c>
      <c r="D166" s="54" t="s">
        <v>4012</v>
      </c>
      <c r="E166" s="6" t="s">
        <v>166</v>
      </c>
      <c r="F166" s="19">
        <v>2435</v>
      </c>
      <c r="G166" s="24">
        <v>165.15</v>
      </c>
      <c r="H166" s="24">
        <v>0.27</v>
      </c>
      <c r="I166" s="31"/>
      <c r="J166" s="31"/>
      <c r="K166" s="35"/>
    </row>
    <row r="167" spans="2:11" x14ac:dyDescent="0.25">
      <c r="B167" s="8" t="s">
        <v>4013</v>
      </c>
      <c r="C167" s="57" t="s">
        <v>4014</v>
      </c>
      <c r="D167" s="54" t="s">
        <v>4015</v>
      </c>
      <c r="E167" s="6" t="s">
        <v>112</v>
      </c>
      <c r="F167" s="19">
        <v>21695</v>
      </c>
      <c r="G167" s="24">
        <v>164.3</v>
      </c>
      <c r="H167" s="24">
        <v>0.27</v>
      </c>
      <c r="I167" s="31"/>
      <c r="J167" s="31"/>
      <c r="K167" s="35"/>
    </row>
    <row r="168" spans="2:11" x14ac:dyDescent="0.25">
      <c r="B168" s="8" t="s">
        <v>163</v>
      </c>
      <c r="C168" s="57" t="s">
        <v>164</v>
      </c>
      <c r="D168" s="54" t="s">
        <v>165</v>
      </c>
      <c r="E168" s="6" t="s">
        <v>166</v>
      </c>
      <c r="F168" s="19">
        <v>13196</v>
      </c>
      <c r="G168" s="24">
        <v>161.18</v>
      </c>
      <c r="H168" s="24">
        <v>0.27</v>
      </c>
      <c r="I168" s="31"/>
      <c r="J168" s="31"/>
      <c r="K168" s="35"/>
    </row>
    <row r="169" spans="2:11" x14ac:dyDescent="0.25">
      <c r="B169" s="8" t="s">
        <v>4016</v>
      </c>
      <c r="C169" s="57" t="s">
        <v>4017</v>
      </c>
      <c r="D169" s="54" t="s">
        <v>4018</v>
      </c>
      <c r="E169" s="6" t="s">
        <v>46</v>
      </c>
      <c r="F169" s="19">
        <v>6283</v>
      </c>
      <c r="G169" s="24">
        <v>159.78</v>
      </c>
      <c r="H169" s="24">
        <v>0.26</v>
      </c>
      <c r="I169" s="31"/>
      <c r="J169" s="31"/>
      <c r="K169" s="35"/>
    </row>
    <row r="170" spans="2:11" x14ac:dyDescent="0.25">
      <c r="B170" s="8" t="s">
        <v>4019</v>
      </c>
      <c r="C170" s="57" t="s">
        <v>4020</v>
      </c>
      <c r="D170" s="54" t="s">
        <v>4021</v>
      </c>
      <c r="E170" s="6" t="s">
        <v>166</v>
      </c>
      <c r="F170" s="19">
        <v>24953</v>
      </c>
      <c r="G170" s="24">
        <v>159.71</v>
      </c>
      <c r="H170" s="24">
        <v>0.26</v>
      </c>
      <c r="I170" s="31"/>
      <c r="J170" s="31"/>
      <c r="K170" s="35"/>
    </row>
    <row r="171" spans="2:11" x14ac:dyDescent="0.25">
      <c r="B171" s="8" t="s">
        <v>4022</v>
      </c>
      <c r="C171" s="57" t="s">
        <v>4023</v>
      </c>
      <c r="D171" s="54" t="s">
        <v>4024</v>
      </c>
      <c r="E171" s="6" t="s">
        <v>104</v>
      </c>
      <c r="F171" s="19">
        <v>72910</v>
      </c>
      <c r="G171" s="24">
        <v>159.34</v>
      </c>
      <c r="H171" s="24">
        <v>0.26</v>
      </c>
      <c r="I171" s="31"/>
      <c r="J171" s="31"/>
      <c r="K171" s="35"/>
    </row>
    <row r="172" spans="2:11" x14ac:dyDescent="0.25">
      <c r="B172" s="8" t="s">
        <v>4025</v>
      </c>
      <c r="C172" s="57" t="s">
        <v>4026</v>
      </c>
      <c r="D172" s="54" t="s">
        <v>4027</v>
      </c>
      <c r="E172" s="6" t="s">
        <v>130</v>
      </c>
      <c r="F172" s="19">
        <v>18675</v>
      </c>
      <c r="G172" s="24">
        <v>157.5</v>
      </c>
      <c r="H172" s="24">
        <v>0.26</v>
      </c>
      <c r="I172" s="31"/>
      <c r="J172" s="31"/>
      <c r="K172" s="35"/>
    </row>
    <row r="173" spans="2:11" x14ac:dyDescent="0.25">
      <c r="B173" s="8" t="s">
        <v>4028</v>
      </c>
      <c r="C173" s="57" t="s">
        <v>4029</v>
      </c>
      <c r="D173" s="54" t="s">
        <v>4030</v>
      </c>
      <c r="E173" s="6" t="s">
        <v>215</v>
      </c>
      <c r="F173" s="19">
        <v>211451</v>
      </c>
      <c r="G173" s="24">
        <v>156.47</v>
      </c>
      <c r="H173" s="24">
        <v>0.26</v>
      </c>
      <c r="I173" s="31"/>
      <c r="J173" s="31"/>
      <c r="K173" s="35"/>
    </row>
    <row r="174" spans="2:11" x14ac:dyDescent="0.25">
      <c r="B174" s="8" t="s">
        <v>4031</v>
      </c>
      <c r="C174" s="57" t="s">
        <v>4032</v>
      </c>
      <c r="D174" s="54" t="s">
        <v>4033</v>
      </c>
      <c r="E174" s="6" t="s">
        <v>116</v>
      </c>
      <c r="F174" s="19">
        <v>113200</v>
      </c>
      <c r="G174" s="24">
        <v>155.76</v>
      </c>
      <c r="H174" s="24">
        <v>0.26</v>
      </c>
      <c r="I174" s="31"/>
      <c r="J174" s="31"/>
      <c r="K174" s="35"/>
    </row>
    <row r="175" spans="2:11" x14ac:dyDescent="0.25">
      <c r="B175" s="8" t="s">
        <v>4034</v>
      </c>
      <c r="C175" s="57" t="s">
        <v>4035</v>
      </c>
      <c r="D175" s="54" t="s">
        <v>4036</v>
      </c>
      <c r="E175" s="6" t="s">
        <v>193</v>
      </c>
      <c r="F175" s="19">
        <v>2467</v>
      </c>
      <c r="G175" s="24">
        <v>152.56</v>
      </c>
      <c r="H175" s="24">
        <v>0.25</v>
      </c>
      <c r="I175" s="31"/>
      <c r="J175" s="31"/>
      <c r="K175" s="35"/>
    </row>
    <row r="176" spans="2:11" x14ac:dyDescent="0.25">
      <c r="B176" s="8" t="s">
        <v>4037</v>
      </c>
      <c r="C176" s="57" t="s">
        <v>4038</v>
      </c>
      <c r="D176" s="54" t="s">
        <v>4039</v>
      </c>
      <c r="E176" s="6" t="s">
        <v>42</v>
      </c>
      <c r="F176" s="19">
        <v>252797</v>
      </c>
      <c r="G176" s="24">
        <v>151.16999999999999</v>
      </c>
      <c r="H176" s="24">
        <v>0.25</v>
      </c>
      <c r="I176" s="31"/>
      <c r="J176" s="31"/>
      <c r="K176" s="35"/>
    </row>
    <row r="177" spans="2:11" x14ac:dyDescent="0.25">
      <c r="B177" s="8" t="s">
        <v>4040</v>
      </c>
      <c r="C177" s="57" t="s">
        <v>4041</v>
      </c>
      <c r="D177" s="54" t="s">
        <v>4042</v>
      </c>
      <c r="E177" s="6" t="s">
        <v>155</v>
      </c>
      <c r="F177" s="19">
        <v>148678</v>
      </c>
      <c r="G177" s="24">
        <v>150.54</v>
      </c>
      <c r="H177" s="24">
        <v>0.25</v>
      </c>
      <c r="I177" s="31"/>
      <c r="J177" s="31"/>
      <c r="K177" s="35"/>
    </row>
    <row r="178" spans="2:11" x14ac:dyDescent="0.25">
      <c r="B178" s="8" t="s">
        <v>4043</v>
      </c>
      <c r="C178" s="57" t="s">
        <v>4044</v>
      </c>
      <c r="D178" s="54" t="s">
        <v>4045</v>
      </c>
      <c r="E178" s="6" t="s">
        <v>155</v>
      </c>
      <c r="F178" s="19">
        <v>47963</v>
      </c>
      <c r="G178" s="24">
        <v>150.05000000000001</v>
      </c>
      <c r="H178" s="24">
        <v>0.25</v>
      </c>
      <c r="I178" s="31"/>
      <c r="J178" s="31"/>
      <c r="K178" s="35"/>
    </row>
    <row r="179" spans="2:11" x14ac:dyDescent="0.25">
      <c r="B179" s="8" t="s">
        <v>4046</v>
      </c>
      <c r="C179" s="57" t="s">
        <v>4047</v>
      </c>
      <c r="D179" s="54" t="s">
        <v>4048</v>
      </c>
      <c r="E179" s="6" t="s">
        <v>46</v>
      </c>
      <c r="F179" s="19">
        <v>29122</v>
      </c>
      <c r="G179" s="24">
        <v>147.87</v>
      </c>
      <c r="H179" s="24">
        <v>0.24</v>
      </c>
      <c r="I179" s="31"/>
      <c r="J179" s="31"/>
      <c r="K179" s="35"/>
    </row>
    <row r="180" spans="2:11" x14ac:dyDescent="0.25">
      <c r="B180" s="8" t="s">
        <v>4049</v>
      </c>
      <c r="C180" s="57" t="s">
        <v>4050</v>
      </c>
      <c r="D180" s="54" t="s">
        <v>4051</v>
      </c>
      <c r="E180" s="6" t="s">
        <v>222</v>
      </c>
      <c r="F180" s="19">
        <v>36424</v>
      </c>
      <c r="G180" s="24">
        <v>146.57</v>
      </c>
      <c r="H180" s="24">
        <v>0.24</v>
      </c>
      <c r="I180" s="31"/>
      <c r="J180" s="31"/>
      <c r="K180" s="35"/>
    </row>
    <row r="181" spans="2:11" x14ac:dyDescent="0.25">
      <c r="B181" s="8" t="s">
        <v>4052</v>
      </c>
      <c r="C181" s="57" t="s">
        <v>4053</v>
      </c>
      <c r="D181" s="54" t="s">
        <v>4054</v>
      </c>
      <c r="E181" s="6" t="s">
        <v>112</v>
      </c>
      <c r="F181" s="19">
        <v>17283</v>
      </c>
      <c r="G181" s="24">
        <v>146.24</v>
      </c>
      <c r="H181" s="24">
        <v>0.24</v>
      </c>
      <c r="I181" s="31"/>
      <c r="J181" s="31"/>
      <c r="K181" s="35"/>
    </row>
    <row r="182" spans="2:11" x14ac:dyDescent="0.25">
      <c r="B182" s="8" t="s">
        <v>1950</v>
      </c>
      <c r="C182" s="57" t="s">
        <v>1951</v>
      </c>
      <c r="D182" s="54" t="s">
        <v>1952</v>
      </c>
      <c r="E182" s="6" t="s">
        <v>166</v>
      </c>
      <c r="F182" s="19">
        <v>27753</v>
      </c>
      <c r="G182" s="24">
        <v>145.84</v>
      </c>
      <c r="H182" s="24">
        <v>0.24</v>
      </c>
      <c r="I182" s="31"/>
      <c r="J182" s="31"/>
      <c r="K182" s="35"/>
    </row>
    <row r="183" spans="2:11" x14ac:dyDescent="0.25">
      <c r="B183" s="8" t="s">
        <v>4055</v>
      </c>
      <c r="C183" s="57" t="s">
        <v>4056</v>
      </c>
      <c r="D183" s="54" t="s">
        <v>4057</v>
      </c>
      <c r="E183" s="6" t="s">
        <v>166</v>
      </c>
      <c r="F183" s="19">
        <v>55275</v>
      </c>
      <c r="G183" s="24">
        <v>145.68</v>
      </c>
      <c r="H183" s="24">
        <v>0.24</v>
      </c>
      <c r="I183" s="31"/>
      <c r="J183" s="31"/>
      <c r="K183" s="35"/>
    </row>
    <row r="184" spans="2:11" x14ac:dyDescent="0.25">
      <c r="B184" s="8" t="s">
        <v>2449</v>
      </c>
      <c r="C184" s="57" t="s">
        <v>2450</v>
      </c>
      <c r="D184" s="54" t="s">
        <v>2451</v>
      </c>
      <c r="E184" s="6" t="s">
        <v>344</v>
      </c>
      <c r="F184" s="19">
        <v>21562</v>
      </c>
      <c r="G184" s="24">
        <v>144.25</v>
      </c>
      <c r="H184" s="24">
        <v>0.24</v>
      </c>
      <c r="I184" s="31"/>
      <c r="J184" s="31"/>
      <c r="K184" s="35"/>
    </row>
    <row r="185" spans="2:11" x14ac:dyDescent="0.25">
      <c r="B185" s="8" t="s">
        <v>2458</v>
      </c>
      <c r="C185" s="57" t="s">
        <v>2459</v>
      </c>
      <c r="D185" s="54" t="s">
        <v>2460</v>
      </c>
      <c r="E185" s="6" t="s">
        <v>56</v>
      </c>
      <c r="F185" s="19">
        <v>57328</v>
      </c>
      <c r="G185" s="24">
        <v>141.19999999999999</v>
      </c>
      <c r="H185" s="24">
        <v>0.23</v>
      </c>
      <c r="I185" s="31"/>
      <c r="J185" s="31"/>
      <c r="K185" s="35"/>
    </row>
    <row r="186" spans="2:11" x14ac:dyDescent="0.25">
      <c r="B186" s="8" t="s">
        <v>4058</v>
      </c>
      <c r="C186" s="57" t="s">
        <v>4059</v>
      </c>
      <c r="D186" s="54" t="s">
        <v>4060</v>
      </c>
      <c r="E186" s="6" t="s">
        <v>344</v>
      </c>
      <c r="F186" s="19">
        <v>27833</v>
      </c>
      <c r="G186" s="24">
        <v>140.31</v>
      </c>
      <c r="H186" s="24">
        <v>0.23</v>
      </c>
      <c r="I186" s="31"/>
      <c r="J186" s="31"/>
      <c r="K186" s="35"/>
    </row>
    <row r="187" spans="2:11" x14ac:dyDescent="0.25">
      <c r="B187" s="8" t="s">
        <v>4061</v>
      </c>
      <c r="C187" s="57" t="s">
        <v>4062</v>
      </c>
      <c r="D187" s="54" t="s">
        <v>4063</v>
      </c>
      <c r="E187" s="6" t="s">
        <v>166</v>
      </c>
      <c r="F187" s="19">
        <v>8113</v>
      </c>
      <c r="G187" s="24">
        <v>140.01</v>
      </c>
      <c r="H187" s="24">
        <v>0.23</v>
      </c>
      <c r="I187" s="31"/>
      <c r="J187" s="31"/>
      <c r="K187" s="35"/>
    </row>
    <row r="188" spans="2:11" x14ac:dyDescent="0.25">
      <c r="B188" s="8" t="s">
        <v>4064</v>
      </c>
      <c r="C188" s="57" t="s">
        <v>4065</v>
      </c>
      <c r="D188" s="54" t="s">
        <v>4066</v>
      </c>
      <c r="E188" s="6" t="s">
        <v>130</v>
      </c>
      <c r="F188" s="19">
        <v>2598</v>
      </c>
      <c r="G188" s="24">
        <v>138.43</v>
      </c>
      <c r="H188" s="24">
        <v>0.23</v>
      </c>
      <c r="I188" s="31"/>
      <c r="J188" s="31"/>
      <c r="K188" s="35"/>
    </row>
    <row r="189" spans="2:11" x14ac:dyDescent="0.25">
      <c r="B189" s="8" t="s">
        <v>4067</v>
      </c>
      <c r="C189" s="57" t="s">
        <v>4068</v>
      </c>
      <c r="D189" s="54" t="s">
        <v>4069</v>
      </c>
      <c r="E189" s="6" t="s">
        <v>816</v>
      </c>
      <c r="F189" s="19">
        <v>26566</v>
      </c>
      <c r="G189" s="24">
        <v>138.25</v>
      </c>
      <c r="H189" s="24">
        <v>0.23</v>
      </c>
      <c r="I189" s="31"/>
      <c r="J189" s="31"/>
      <c r="K189" s="35"/>
    </row>
    <row r="190" spans="2:11" x14ac:dyDescent="0.25">
      <c r="B190" s="8" t="s">
        <v>4070</v>
      </c>
      <c r="C190" s="57" t="s">
        <v>4071</v>
      </c>
      <c r="D190" s="54" t="s">
        <v>4072</v>
      </c>
      <c r="E190" s="6" t="s">
        <v>344</v>
      </c>
      <c r="F190" s="19">
        <v>30484</v>
      </c>
      <c r="G190" s="24">
        <v>138</v>
      </c>
      <c r="H190" s="24">
        <v>0.23</v>
      </c>
      <c r="I190" s="31"/>
      <c r="J190" s="31"/>
      <c r="K190" s="35"/>
    </row>
    <row r="191" spans="2:11" x14ac:dyDescent="0.25">
      <c r="B191" s="8" t="s">
        <v>4073</v>
      </c>
      <c r="C191" s="57" t="s">
        <v>4074</v>
      </c>
      <c r="D191" s="54" t="s">
        <v>4075</v>
      </c>
      <c r="E191" s="6" t="s">
        <v>108</v>
      </c>
      <c r="F191" s="19">
        <v>16940</v>
      </c>
      <c r="G191" s="24">
        <v>137.72</v>
      </c>
      <c r="H191" s="24">
        <v>0.23</v>
      </c>
      <c r="I191" s="31"/>
      <c r="J191" s="31"/>
      <c r="K191" s="35"/>
    </row>
    <row r="192" spans="2:11" x14ac:dyDescent="0.25">
      <c r="B192" s="8" t="s">
        <v>1956</v>
      </c>
      <c r="C192" s="57" t="s">
        <v>1957</v>
      </c>
      <c r="D192" s="54" t="s">
        <v>1958</v>
      </c>
      <c r="E192" s="6" t="s">
        <v>112</v>
      </c>
      <c r="F192" s="19">
        <v>24912</v>
      </c>
      <c r="G192" s="24">
        <v>137.68</v>
      </c>
      <c r="H192" s="24">
        <v>0.23</v>
      </c>
      <c r="I192" s="31"/>
      <c r="J192" s="31"/>
      <c r="K192" s="35"/>
    </row>
    <row r="193" spans="2:11" x14ac:dyDescent="0.25">
      <c r="B193" s="8" t="s">
        <v>4076</v>
      </c>
      <c r="C193" s="57" t="s">
        <v>4077</v>
      </c>
      <c r="D193" s="54" t="s">
        <v>4078</v>
      </c>
      <c r="E193" s="6" t="s">
        <v>82</v>
      </c>
      <c r="F193" s="19">
        <v>32825</v>
      </c>
      <c r="G193" s="24">
        <v>137.11000000000001</v>
      </c>
      <c r="H193" s="24">
        <v>0.23</v>
      </c>
      <c r="I193" s="31"/>
      <c r="J193" s="31"/>
      <c r="K193" s="35"/>
    </row>
    <row r="194" spans="2:11" x14ac:dyDescent="0.25">
      <c r="B194" s="8" t="s">
        <v>1608</v>
      </c>
      <c r="C194" s="57" t="s">
        <v>1609</v>
      </c>
      <c r="D194" s="54" t="s">
        <v>1610</v>
      </c>
      <c r="E194" s="6" t="s">
        <v>141</v>
      </c>
      <c r="F194" s="19">
        <v>19892</v>
      </c>
      <c r="G194" s="24">
        <v>136.83000000000001</v>
      </c>
      <c r="H194" s="24">
        <v>0.23</v>
      </c>
      <c r="I194" s="31"/>
      <c r="J194" s="31"/>
      <c r="K194" s="35"/>
    </row>
    <row r="195" spans="2:11" x14ac:dyDescent="0.25">
      <c r="B195" s="8" t="s">
        <v>4079</v>
      </c>
      <c r="C195" s="57" t="s">
        <v>4080</v>
      </c>
      <c r="D195" s="54" t="s">
        <v>4081</v>
      </c>
      <c r="E195" s="6" t="s">
        <v>2028</v>
      </c>
      <c r="F195" s="19">
        <v>8060</v>
      </c>
      <c r="G195" s="24">
        <v>135.71</v>
      </c>
      <c r="H195" s="24">
        <v>0.22</v>
      </c>
      <c r="I195" s="31"/>
      <c r="J195" s="31"/>
      <c r="K195" s="35"/>
    </row>
    <row r="196" spans="2:11" x14ac:dyDescent="0.25">
      <c r="B196" s="8" t="s">
        <v>4082</v>
      </c>
      <c r="C196" s="57" t="s">
        <v>4083</v>
      </c>
      <c r="D196" s="54" t="s">
        <v>4084</v>
      </c>
      <c r="E196" s="6" t="s">
        <v>151</v>
      </c>
      <c r="F196" s="19">
        <v>9940</v>
      </c>
      <c r="G196" s="24">
        <v>135.1</v>
      </c>
      <c r="H196" s="24">
        <v>0.22</v>
      </c>
      <c r="I196" s="31"/>
      <c r="J196" s="31"/>
      <c r="K196" s="35"/>
    </row>
    <row r="197" spans="2:11" x14ac:dyDescent="0.25">
      <c r="B197" s="8" t="s">
        <v>4085</v>
      </c>
      <c r="C197" s="57" t="s">
        <v>4086</v>
      </c>
      <c r="D197" s="54" t="s">
        <v>4087</v>
      </c>
      <c r="E197" s="6" t="s">
        <v>116</v>
      </c>
      <c r="F197" s="19">
        <v>516402</v>
      </c>
      <c r="G197" s="24">
        <v>133.49</v>
      </c>
      <c r="H197" s="24">
        <v>0.22</v>
      </c>
      <c r="I197" s="31"/>
      <c r="J197" s="31"/>
      <c r="K197" s="35"/>
    </row>
    <row r="198" spans="2:11" x14ac:dyDescent="0.25">
      <c r="B198" s="8" t="s">
        <v>437</v>
      </c>
      <c r="C198" s="57" t="s">
        <v>438</v>
      </c>
      <c r="D198" s="54" t="s">
        <v>439</v>
      </c>
      <c r="E198" s="6" t="s">
        <v>344</v>
      </c>
      <c r="F198" s="19">
        <v>29599</v>
      </c>
      <c r="G198" s="24">
        <v>133.19999999999999</v>
      </c>
      <c r="H198" s="24">
        <v>0.22</v>
      </c>
      <c r="I198" s="31"/>
      <c r="J198" s="31"/>
      <c r="K198" s="35"/>
    </row>
    <row r="199" spans="2:11" x14ac:dyDescent="0.25">
      <c r="B199" s="8" t="s">
        <v>4088</v>
      </c>
      <c r="C199" s="57" t="s">
        <v>4089</v>
      </c>
      <c r="D199" s="54" t="s">
        <v>4090</v>
      </c>
      <c r="E199" s="6" t="s">
        <v>82</v>
      </c>
      <c r="F199" s="19">
        <v>7377</v>
      </c>
      <c r="G199" s="24">
        <v>133.09</v>
      </c>
      <c r="H199" s="24">
        <v>0.22</v>
      </c>
      <c r="I199" s="31"/>
      <c r="J199" s="31"/>
      <c r="K199" s="35"/>
    </row>
    <row r="200" spans="2:11" x14ac:dyDescent="0.25">
      <c r="B200" s="8" t="s">
        <v>4091</v>
      </c>
      <c r="C200" s="57" t="s">
        <v>1255</v>
      </c>
      <c r="D200" s="54" t="s">
        <v>4092</v>
      </c>
      <c r="E200" s="6" t="s">
        <v>508</v>
      </c>
      <c r="F200" s="19">
        <v>285279</v>
      </c>
      <c r="G200" s="24">
        <v>132.37</v>
      </c>
      <c r="H200" s="24">
        <v>0.22</v>
      </c>
      <c r="I200" s="31"/>
      <c r="J200" s="31"/>
      <c r="K200" s="35"/>
    </row>
    <row r="201" spans="2:11" x14ac:dyDescent="0.25">
      <c r="B201" s="8" t="s">
        <v>4093</v>
      </c>
      <c r="C201" s="57" t="s">
        <v>4094</v>
      </c>
      <c r="D201" s="54" t="s">
        <v>4095</v>
      </c>
      <c r="E201" s="6" t="s">
        <v>130</v>
      </c>
      <c r="F201" s="19">
        <v>8702</v>
      </c>
      <c r="G201" s="24">
        <v>132.34</v>
      </c>
      <c r="H201" s="24">
        <v>0.22</v>
      </c>
      <c r="I201" s="31"/>
      <c r="J201" s="31"/>
      <c r="K201" s="35"/>
    </row>
    <row r="202" spans="2:11" x14ac:dyDescent="0.25">
      <c r="B202" s="8" t="s">
        <v>4096</v>
      </c>
      <c r="C202" s="57" t="s">
        <v>4097</v>
      </c>
      <c r="D202" s="54" t="s">
        <v>4098</v>
      </c>
      <c r="E202" s="6" t="s">
        <v>215</v>
      </c>
      <c r="F202" s="19">
        <v>36050</v>
      </c>
      <c r="G202" s="24">
        <v>131.13</v>
      </c>
      <c r="H202" s="24">
        <v>0.22</v>
      </c>
      <c r="I202" s="31"/>
      <c r="J202" s="31"/>
      <c r="K202" s="35"/>
    </row>
    <row r="203" spans="2:11" x14ac:dyDescent="0.25">
      <c r="B203" s="8" t="s">
        <v>4099</v>
      </c>
      <c r="C203" s="57" t="s">
        <v>4100</v>
      </c>
      <c r="D203" s="54" t="s">
        <v>4101</v>
      </c>
      <c r="E203" s="6" t="s">
        <v>112</v>
      </c>
      <c r="F203" s="19">
        <v>7066</v>
      </c>
      <c r="G203" s="24">
        <v>130.30000000000001</v>
      </c>
      <c r="H203" s="24">
        <v>0.22</v>
      </c>
      <c r="I203" s="31"/>
      <c r="J203" s="31"/>
      <c r="K203" s="35"/>
    </row>
    <row r="204" spans="2:11" x14ac:dyDescent="0.25">
      <c r="B204" s="8" t="s">
        <v>4102</v>
      </c>
      <c r="C204" s="57" t="s">
        <v>4103</v>
      </c>
      <c r="D204" s="54" t="s">
        <v>4104</v>
      </c>
      <c r="E204" s="6" t="s">
        <v>493</v>
      </c>
      <c r="F204" s="19">
        <v>327627</v>
      </c>
      <c r="G204" s="24">
        <v>130.07</v>
      </c>
      <c r="H204" s="24">
        <v>0.22</v>
      </c>
      <c r="I204" s="31"/>
      <c r="J204" s="31"/>
      <c r="K204" s="35"/>
    </row>
    <row r="205" spans="2:11" x14ac:dyDescent="0.25">
      <c r="B205" s="8" t="s">
        <v>4105</v>
      </c>
      <c r="C205" s="57" t="s">
        <v>4106</v>
      </c>
      <c r="D205" s="54" t="s">
        <v>4107</v>
      </c>
      <c r="E205" s="6" t="s">
        <v>42</v>
      </c>
      <c r="F205" s="19">
        <v>248692</v>
      </c>
      <c r="G205" s="24">
        <v>129.82</v>
      </c>
      <c r="H205" s="24">
        <v>0.22</v>
      </c>
      <c r="I205" s="31"/>
      <c r="J205" s="31"/>
      <c r="K205" s="35"/>
    </row>
    <row r="206" spans="2:11" x14ac:dyDescent="0.25">
      <c r="B206" s="8" t="s">
        <v>2452</v>
      </c>
      <c r="C206" s="57" t="s">
        <v>2453</v>
      </c>
      <c r="D206" s="54" t="s">
        <v>2454</v>
      </c>
      <c r="E206" s="6" t="s">
        <v>344</v>
      </c>
      <c r="F206" s="19">
        <v>3188</v>
      </c>
      <c r="G206" s="24">
        <v>128.63</v>
      </c>
      <c r="H206" s="24">
        <v>0.21</v>
      </c>
      <c r="I206" s="31"/>
      <c r="J206" s="31"/>
      <c r="K206" s="35"/>
    </row>
    <row r="207" spans="2:11" x14ac:dyDescent="0.25">
      <c r="B207" s="8" t="s">
        <v>4108</v>
      </c>
      <c r="C207" s="57" t="s">
        <v>4109</v>
      </c>
      <c r="D207" s="54" t="s">
        <v>4110</v>
      </c>
      <c r="E207" s="6" t="s">
        <v>123</v>
      </c>
      <c r="F207" s="19">
        <v>26040</v>
      </c>
      <c r="G207" s="24">
        <v>127.71</v>
      </c>
      <c r="H207" s="24">
        <v>0.21</v>
      </c>
      <c r="I207" s="31"/>
      <c r="J207" s="31"/>
      <c r="K207" s="35"/>
    </row>
    <row r="208" spans="2:11" x14ac:dyDescent="0.25">
      <c r="B208" s="8" t="s">
        <v>313</v>
      </c>
      <c r="C208" s="57" t="s">
        <v>314</v>
      </c>
      <c r="D208" s="54" t="s">
        <v>315</v>
      </c>
      <c r="E208" s="6" t="s">
        <v>67</v>
      </c>
      <c r="F208" s="19">
        <v>41603</v>
      </c>
      <c r="G208" s="24">
        <v>127.39</v>
      </c>
      <c r="H208" s="24">
        <v>0.21</v>
      </c>
      <c r="I208" s="31"/>
      <c r="J208" s="31"/>
      <c r="K208" s="35"/>
    </row>
    <row r="209" spans="2:11" x14ac:dyDescent="0.25">
      <c r="B209" s="8" t="s">
        <v>4111</v>
      </c>
      <c r="C209" s="57" t="s">
        <v>4112</v>
      </c>
      <c r="D209" s="54" t="s">
        <v>4113</v>
      </c>
      <c r="E209" s="6" t="s">
        <v>78</v>
      </c>
      <c r="F209" s="19">
        <v>166961</v>
      </c>
      <c r="G209" s="24">
        <v>124.72</v>
      </c>
      <c r="H209" s="24">
        <v>0.21</v>
      </c>
      <c r="I209" s="31"/>
      <c r="J209" s="31"/>
      <c r="K209" s="35"/>
    </row>
    <row r="210" spans="2:11" x14ac:dyDescent="0.25">
      <c r="B210" s="8" t="s">
        <v>4114</v>
      </c>
      <c r="C210" s="57" t="s">
        <v>4115</v>
      </c>
      <c r="D210" s="54" t="s">
        <v>4116</v>
      </c>
      <c r="E210" s="6" t="s">
        <v>344</v>
      </c>
      <c r="F210" s="19">
        <v>9280</v>
      </c>
      <c r="G210" s="24">
        <v>123.36</v>
      </c>
      <c r="H210" s="24">
        <v>0.2</v>
      </c>
      <c r="I210" s="31"/>
      <c r="J210" s="31"/>
      <c r="K210" s="35"/>
    </row>
    <row r="211" spans="2:11" x14ac:dyDescent="0.25">
      <c r="B211" s="8" t="s">
        <v>4117</v>
      </c>
      <c r="C211" s="57" t="s">
        <v>4118</v>
      </c>
      <c r="D211" s="54" t="s">
        <v>4119</v>
      </c>
      <c r="E211" s="6" t="s">
        <v>112</v>
      </c>
      <c r="F211" s="19">
        <v>7978</v>
      </c>
      <c r="G211" s="24">
        <v>122.78</v>
      </c>
      <c r="H211" s="24">
        <v>0.2</v>
      </c>
      <c r="I211" s="31"/>
      <c r="J211" s="31"/>
      <c r="K211" s="35"/>
    </row>
    <row r="212" spans="2:11" x14ac:dyDescent="0.25">
      <c r="B212" s="8" t="s">
        <v>870</v>
      </c>
      <c r="C212" s="57" t="s">
        <v>871</v>
      </c>
      <c r="D212" s="54" t="s">
        <v>872</v>
      </c>
      <c r="E212" s="6" t="s">
        <v>241</v>
      </c>
      <c r="F212" s="19">
        <v>19161</v>
      </c>
      <c r="G212" s="24">
        <v>121.98</v>
      </c>
      <c r="H212" s="24">
        <v>0.2</v>
      </c>
      <c r="I212" s="31"/>
      <c r="J212" s="31"/>
      <c r="K212" s="35"/>
    </row>
    <row r="213" spans="2:11" x14ac:dyDescent="0.25">
      <c r="B213" s="8" t="s">
        <v>500</v>
      </c>
      <c r="C213" s="57" t="s">
        <v>501</v>
      </c>
      <c r="D213" s="54" t="s">
        <v>502</v>
      </c>
      <c r="E213" s="6" t="s">
        <v>42</v>
      </c>
      <c r="F213" s="19">
        <v>33919</v>
      </c>
      <c r="G213" s="24">
        <v>120.24</v>
      </c>
      <c r="H213" s="24">
        <v>0.2</v>
      </c>
      <c r="I213" s="31"/>
      <c r="J213" s="31"/>
      <c r="K213" s="35"/>
    </row>
    <row r="214" spans="2:11" x14ac:dyDescent="0.25">
      <c r="B214" s="8" t="s">
        <v>4120</v>
      </c>
      <c r="C214" s="57" t="s">
        <v>4121</v>
      </c>
      <c r="D214" s="54" t="s">
        <v>4122</v>
      </c>
      <c r="E214" s="6" t="s">
        <v>2057</v>
      </c>
      <c r="F214" s="19">
        <v>34396</v>
      </c>
      <c r="G214" s="24">
        <v>118.31</v>
      </c>
      <c r="H214" s="24">
        <v>0.2</v>
      </c>
      <c r="I214" s="31"/>
      <c r="J214" s="31"/>
      <c r="K214" s="35"/>
    </row>
    <row r="215" spans="2:11" x14ac:dyDescent="0.25">
      <c r="B215" s="8" t="s">
        <v>4123</v>
      </c>
      <c r="C215" s="57" t="s">
        <v>4124</v>
      </c>
      <c r="D215" s="54" t="s">
        <v>4125</v>
      </c>
      <c r="E215" s="6" t="s">
        <v>130</v>
      </c>
      <c r="F215" s="19">
        <v>31051</v>
      </c>
      <c r="G215" s="24">
        <v>114.36</v>
      </c>
      <c r="H215" s="24">
        <v>0.19</v>
      </c>
      <c r="I215" s="31"/>
      <c r="J215" s="31"/>
      <c r="K215" s="35"/>
    </row>
    <row r="216" spans="2:11" x14ac:dyDescent="0.25">
      <c r="B216" s="8" t="s">
        <v>4126</v>
      </c>
      <c r="C216" s="57" t="s">
        <v>4127</v>
      </c>
      <c r="D216" s="54" t="s">
        <v>4128</v>
      </c>
      <c r="E216" s="6" t="s">
        <v>123</v>
      </c>
      <c r="F216" s="19">
        <v>7256</v>
      </c>
      <c r="G216" s="24">
        <v>113.76</v>
      </c>
      <c r="H216" s="24">
        <v>0.19</v>
      </c>
      <c r="I216" s="31"/>
      <c r="J216" s="31"/>
      <c r="K216" s="35"/>
    </row>
    <row r="217" spans="2:11" x14ac:dyDescent="0.25">
      <c r="B217" s="8" t="s">
        <v>4129</v>
      </c>
      <c r="C217" s="57" t="s">
        <v>4130</v>
      </c>
      <c r="D217" s="54" t="s">
        <v>4131</v>
      </c>
      <c r="E217" s="6" t="s">
        <v>285</v>
      </c>
      <c r="F217" s="19">
        <v>24383</v>
      </c>
      <c r="G217" s="24">
        <v>113.48</v>
      </c>
      <c r="H217" s="24">
        <v>0.19</v>
      </c>
      <c r="I217" s="31"/>
      <c r="J217" s="31"/>
      <c r="K217" s="35"/>
    </row>
    <row r="218" spans="2:11" x14ac:dyDescent="0.25">
      <c r="B218" s="8" t="s">
        <v>4132</v>
      </c>
      <c r="C218" s="57" t="s">
        <v>4133</v>
      </c>
      <c r="D218" s="54" t="s">
        <v>4134</v>
      </c>
      <c r="E218" s="6" t="s">
        <v>493</v>
      </c>
      <c r="F218" s="19">
        <v>35516</v>
      </c>
      <c r="G218" s="24">
        <v>110.49</v>
      </c>
      <c r="H218" s="24">
        <v>0.18</v>
      </c>
      <c r="I218" s="31"/>
      <c r="J218" s="31"/>
      <c r="K218" s="35"/>
    </row>
    <row r="219" spans="2:11" x14ac:dyDescent="0.25">
      <c r="B219" s="8" t="s">
        <v>2127</v>
      </c>
      <c r="C219" s="57" t="s">
        <v>2128</v>
      </c>
      <c r="D219" s="54" t="s">
        <v>2129</v>
      </c>
      <c r="E219" s="6" t="s">
        <v>67</v>
      </c>
      <c r="F219" s="19">
        <v>51570</v>
      </c>
      <c r="G219" s="24">
        <v>109.53</v>
      </c>
      <c r="H219" s="24">
        <v>0.18</v>
      </c>
      <c r="I219" s="31"/>
      <c r="J219" s="31"/>
      <c r="K219" s="35"/>
    </row>
    <row r="220" spans="2:11" x14ac:dyDescent="0.25">
      <c r="B220" s="8" t="s">
        <v>4135</v>
      </c>
      <c r="C220" s="57" t="s">
        <v>4136</v>
      </c>
      <c r="D220" s="54" t="s">
        <v>4137</v>
      </c>
      <c r="E220" s="6" t="s">
        <v>166</v>
      </c>
      <c r="F220" s="19">
        <v>14125</v>
      </c>
      <c r="G220" s="24">
        <v>109.33</v>
      </c>
      <c r="H220" s="24">
        <v>0.18</v>
      </c>
      <c r="I220" s="31"/>
      <c r="J220" s="31"/>
      <c r="K220" s="35"/>
    </row>
    <row r="221" spans="2:11" x14ac:dyDescent="0.25">
      <c r="B221" s="8" t="s">
        <v>4138</v>
      </c>
      <c r="C221" s="57" t="s">
        <v>4139</v>
      </c>
      <c r="D221" s="54" t="s">
        <v>4140</v>
      </c>
      <c r="E221" s="6" t="s">
        <v>155</v>
      </c>
      <c r="F221" s="19">
        <v>27723</v>
      </c>
      <c r="G221" s="24">
        <v>108.74</v>
      </c>
      <c r="H221" s="24">
        <v>0.18</v>
      </c>
      <c r="I221" s="31"/>
      <c r="J221" s="31"/>
      <c r="K221" s="35"/>
    </row>
    <row r="222" spans="2:11" x14ac:dyDescent="0.25">
      <c r="B222" s="8" t="s">
        <v>4141</v>
      </c>
      <c r="C222" s="57" t="s">
        <v>4142</v>
      </c>
      <c r="D222" s="54" t="s">
        <v>4143</v>
      </c>
      <c r="E222" s="6" t="s">
        <v>508</v>
      </c>
      <c r="F222" s="19">
        <v>31283</v>
      </c>
      <c r="G222" s="24">
        <v>108.66</v>
      </c>
      <c r="H222" s="24">
        <v>0.18</v>
      </c>
      <c r="I222" s="31"/>
      <c r="J222" s="31"/>
      <c r="K222" s="35"/>
    </row>
    <row r="223" spans="2:11" x14ac:dyDescent="0.25">
      <c r="B223" s="8" t="s">
        <v>4144</v>
      </c>
      <c r="C223" s="57" t="s">
        <v>4145</v>
      </c>
      <c r="D223" s="54" t="s">
        <v>4146</v>
      </c>
      <c r="E223" s="6" t="s">
        <v>130</v>
      </c>
      <c r="F223" s="19">
        <v>8216</v>
      </c>
      <c r="G223" s="24">
        <v>108.07</v>
      </c>
      <c r="H223" s="24">
        <v>0.18</v>
      </c>
      <c r="I223" s="31"/>
      <c r="J223" s="31"/>
      <c r="K223" s="35"/>
    </row>
    <row r="224" spans="2:11" x14ac:dyDescent="0.25">
      <c r="B224" s="8" t="s">
        <v>4147</v>
      </c>
      <c r="C224" s="57" t="s">
        <v>4148</v>
      </c>
      <c r="D224" s="54" t="s">
        <v>4149</v>
      </c>
      <c r="E224" s="6" t="s">
        <v>344</v>
      </c>
      <c r="F224" s="19">
        <v>5745</v>
      </c>
      <c r="G224" s="24">
        <v>104.21</v>
      </c>
      <c r="H224" s="24">
        <v>0.17</v>
      </c>
      <c r="I224" s="31"/>
      <c r="J224" s="31"/>
      <c r="K224" s="35"/>
    </row>
    <row r="225" spans="2:11" x14ac:dyDescent="0.25">
      <c r="B225" s="8" t="s">
        <v>4150</v>
      </c>
      <c r="C225" s="57" t="s">
        <v>4151</v>
      </c>
      <c r="D225" s="54" t="s">
        <v>4152</v>
      </c>
      <c r="E225" s="6" t="s">
        <v>155</v>
      </c>
      <c r="F225" s="19">
        <v>243273</v>
      </c>
      <c r="G225" s="24">
        <v>104.12</v>
      </c>
      <c r="H225" s="24">
        <v>0.17</v>
      </c>
      <c r="I225" s="31"/>
      <c r="J225" s="31"/>
      <c r="K225" s="35"/>
    </row>
    <row r="226" spans="2:11" x14ac:dyDescent="0.25">
      <c r="B226" s="8" t="s">
        <v>4153</v>
      </c>
      <c r="C226" s="57" t="s">
        <v>4154</v>
      </c>
      <c r="D226" s="54" t="s">
        <v>4155</v>
      </c>
      <c r="E226" s="6" t="s">
        <v>3776</v>
      </c>
      <c r="F226" s="19">
        <v>31715</v>
      </c>
      <c r="G226" s="24">
        <v>102.27</v>
      </c>
      <c r="H226" s="24">
        <v>0.17</v>
      </c>
      <c r="I226" s="31"/>
      <c r="J226" s="31"/>
      <c r="K226" s="35"/>
    </row>
    <row r="227" spans="2:11" x14ac:dyDescent="0.25">
      <c r="B227" s="8" t="s">
        <v>4156</v>
      </c>
      <c r="C227" s="57" t="s">
        <v>4157</v>
      </c>
      <c r="D227" s="54" t="s">
        <v>4158</v>
      </c>
      <c r="E227" s="6" t="s">
        <v>3946</v>
      </c>
      <c r="F227" s="19">
        <v>39972</v>
      </c>
      <c r="G227" s="24">
        <v>101.01</v>
      </c>
      <c r="H227" s="24">
        <v>0.17</v>
      </c>
      <c r="I227" s="31"/>
      <c r="J227" s="31"/>
      <c r="K227" s="35"/>
    </row>
    <row r="228" spans="2:11" x14ac:dyDescent="0.25">
      <c r="B228" s="8" t="s">
        <v>4159</v>
      </c>
      <c r="C228" s="57" t="s">
        <v>4160</v>
      </c>
      <c r="D228" s="54" t="s">
        <v>4161</v>
      </c>
      <c r="E228" s="6" t="s">
        <v>46</v>
      </c>
      <c r="F228" s="19">
        <v>5399</v>
      </c>
      <c r="G228" s="24">
        <v>100.63</v>
      </c>
      <c r="H228" s="24">
        <v>0.17</v>
      </c>
      <c r="I228" s="31"/>
      <c r="J228" s="31"/>
      <c r="K228" s="35"/>
    </row>
    <row r="229" spans="2:11" x14ac:dyDescent="0.25">
      <c r="B229" s="8" t="s">
        <v>4162</v>
      </c>
      <c r="C229" s="57" t="s">
        <v>4163</v>
      </c>
      <c r="D229" s="54" t="s">
        <v>4164</v>
      </c>
      <c r="E229" s="6" t="s">
        <v>141</v>
      </c>
      <c r="F229" s="19">
        <v>143762</v>
      </c>
      <c r="G229" s="24">
        <v>99.48</v>
      </c>
      <c r="H229" s="24">
        <v>0.16</v>
      </c>
      <c r="I229" s="31"/>
      <c r="J229" s="31"/>
      <c r="K229" s="35"/>
    </row>
    <row r="230" spans="2:11" x14ac:dyDescent="0.25">
      <c r="B230" s="8" t="s">
        <v>4165</v>
      </c>
      <c r="C230" s="57" t="s">
        <v>4166</v>
      </c>
      <c r="D230" s="54" t="s">
        <v>4167</v>
      </c>
      <c r="E230" s="6" t="s">
        <v>112</v>
      </c>
      <c r="F230" s="19">
        <v>54313</v>
      </c>
      <c r="G230" s="24">
        <v>97.38</v>
      </c>
      <c r="H230" s="24">
        <v>0.16</v>
      </c>
      <c r="I230" s="31"/>
      <c r="J230" s="31"/>
      <c r="K230" s="35"/>
    </row>
    <row r="231" spans="2:11" x14ac:dyDescent="0.25">
      <c r="B231" s="8" t="s">
        <v>4168</v>
      </c>
      <c r="C231" s="57" t="s">
        <v>4169</v>
      </c>
      <c r="D231" s="54" t="s">
        <v>4170</v>
      </c>
      <c r="E231" s="6" t="s">
        <v>112</v>
      </c>
      <c r="F231" s="19">
        <v>19547</v>
      </c>
      <c r="G231" s="24">
        <v>97.3</v>
      </c>
      <c r="H231" s="24">
        <v>0.16</v>
      </c>
      <c r="I231" s="31"/>
      <c r="J231" s="31"/>
      <c r="K231" s="35"/>
    </row>
    <row r="232" spans="2:11" x14ac:dyDescent="0.25">
      <c r="B232" s="8" t="s">
        <v>4171</v>
      </c>
      <c r="C232" s="57" t="s">
        <v>4172</v>
      </c>
      <c r="D232" s="54" t="s">
        <v>4173</v>
      </c>
      <c r="E232" s="6" t="s">
        <v>112</v>
      </c>
      <c r="F232" s="19">
        <v>17478</v>
      </c>
      <c r="G232" s="24">
        <v>96</v>
      </c>
      <c r="H232" s="24">
        <v>0.16</v>
      </c>
      <c r="I232" s="31"/>
      <c r="J232" s="31"/>
      <c r="K232" s="35"/>
    </row>
    <row r="233" spans="2:11" x14ac:dyDescent="0.25">
      <c r="B233" s="8" t="s">
        <v>2421</v>
      </c>
      <c r="C233" s="57" t="s">
        <v>2422</v>
      </c>
      <c r="D233" s="54" t="s">
        <v>2423</v>
      </c>
      <c r="E233" s="6" t="s">
        <v>2028</v>
      </c>
      <c r="F233" s="19">
        <v>12393</v>
      </c>
      <c r="G233" s="24">
        <v>94.77</v>
      </c>
      <c r="H233" s="24">
        <v>0.16</v>
      </c>
      <c r="I233" s="31"/>
      <c r="J233" s="31"/>
      <c r="K233" s="35"/>
    </row>
    <row r="234" spans="2:11" x14ac:dyDescent="0.25">
      <c r="B234" s="8" t="s">
        <v>4174</v>
      </c>
      <c r="C234" s="57" t="s">
        <v>4175</v>
      </c>
      <c r="D234" s="54" t="s">
        <v>4176</v>
      </c>
      <c r="E234" s="6" t="s">
        <v>42</v>
      </c>
      <c r="F234" s="19">
        <v>211867</v>
      </c>
      <c r="G234" s="24">
        <v>93.86</v>
      </c>
      <c r="H234" s="24">
        <v>0.16</v>
      </c>
      <c r="I234" s="31"/>
      <c r="J234" s="31"/>
      <c r="K234" s="35"/>
    </row>
    <row r="235" spans="2:11" x14ac:dyDescent="0.25">
      <c r="B235" s="8" t="s">
        <v>1033</v>
      </c>
      <c r="C235" s="57" t="s">
        <v>1034</v>
      </c>
      <c r="D235" s="54" t="s">
        <v>1035</v>
      </c>
      <c r="E235" s="6" t="s">
        <v>493</v>
      </c>
      <c r="F235" s="19">
        <v>57244</v>
      </c>
      <c r="G235" s="24">
        <v>91.5</v>
      </c>
      <c r="H235" s="24">
        <v>0.15</v>
      </c>
      <c r="I235" s="31"/>
      <c r="J235" s="31"/>
      <c r="K235" s="35"/>
    </row>
    <row r="236" spans="2:11" x14ac:dyDescent="0.25">
      <c r="B236" s="8" t="s">
        <v>4177</v>
      </c>
      <c r="C236" s="57" t="s">
        <v>4178</v>
      </c>
      <c r="D236" s="54" t="s">
        <v>4179</v>
      </c>
      <c r="E236" s="6" t="s">
        <v>344</v>
      </c>
      <c r="F236" s="19">
        <v>4447</v>
      </c>
      <c r="G236" s="24">
        <v>90.95</v>
      </c>
      <c r="H236" s="24">
        <v>0.15</v>
      </c>
      <c r="I236" s="31"/>
      <c r="J236" s="31"/>
      <c r="K236" s="35"/>
    </row>
    <row r="237" spans="2:11" x14ac:dyDescent="0.25">
      <c r="B237" s="8" t="s">
        <v>4180</v>
      </c>
      <c r="C237" s="57" t="s">
        <v>1250</v>
      </c>
      <c r="D237" s="54" t="s">
        <v>4181</v>
      </c>
      <c r="E237" s="6" t="s">
        <v>508</v>
      </c>
      <c r="F237" s="19">
        <v>104533</v>
      </c>
      <c r="G237" s="24">
        <v>90.11</v>
      </c>
      <c r="H237" s="24">
        <v>0.15</v>
      </c>
      <c r="I237" s="31"/>
      <c r="J237" s="31"/>
      <c r="K237" s="35"/>
    </row>
    <row r="238" spans="2:11" x14ac:dyDescent="0.25">
      <c r="B238" s="8" t="s">
        <v>431</v>
      </c>
      <c r="C238" s="57" t="s">
        <v>432</v>
      </c>
      <c r="D238" s="54" t="s">
        <v>433</v>
      </c>
      <c r="E238" s="6" t="s">
        <v>67</v>
      </c>
      <c r="F238" s="19">
        <v>50254</v>
      </c>
      <c r="G238" s="24">
        <v>89.75</v>
      </c>
      <c r="H238" s="24">
        <v>0.15</v>
      </c>
      <c r="I238" s="31"/>
      <c r="J238" s="31"/>
      <c r="K238" s="35"/>
    </row>
    <row r="239" spans="2:11" x14ac:dyDescent="0.25">
      <c r="B239" s="8" t="s">
        <v>4182</v>
      </c>
      <c r="C239" s="57" t="s">
        <v>4183</v>
      </c>
      <c r="D239" s="54" t="s">
        <v>4184</v>
      </c>
      <c r="E239" s="6" t="s">
        <v>193</v>
      </c>
      <c r="F239" s="19">
        <v>122656</v>
      </c>
      <c r="G239" s="24">
        <v>87.82</v>
      </c>
      <c r="H239" s="24">
        <v>0.15</v>
      </c>
      <c r="I239" s="31"/>
      <c r="J239" s="31"/>
      <c r="K239" s="35"/>
    </row>
    <row r="240" spans="2:11" x14ac:dyDescent="0.25">
      <c r="B240" s="8" t="s">
        <v>4185</v>
      </c>
      <c r="C240" s="57" t="s">
        <v>4186</v>
      </c>
      <c r="D240" s="54" t="s">
        <v>4187</v>
      </c>
      <c r="E240" s="6" t="s">
        <v>151</v>
      </c>
      <c r="F240" s="19">
        <v>22546</v>
      </c>
      <c r="G240" s="24">
        <v>87.82</v>
      </c>
      <c r="H240" s="24">
        <v>0.15</v>
      </c>
      <c r="I240" s="31"/>
      <c r="J240" s="31"/>
      <c r="K240" s="35"/>
    </row>
    <row r="241" spans="2:11" x14ac:dyDescent="0.25">
      <c r="B241" s="8" t="s">
        <v>4188</v>
      </c>
      <c r="C241" s="57" t="s">
        <v>4189</v>
      </c>
      <c r="D241" s="54" t="s">
        <v>4190</v>
      </c>
      <c r="E241" s="6" t="s">
        <v>130</v>
      </c>
      <c r="F241" s="19">
        <v>20321</v>
      </c>
      <c r="G241" s="24">
        <v>86.34</v>
      </c>
      <c r="H241" s="24">
        <v>0.14000000000000001</v>
      </c>
      <c r="I241" s="31"/>
      <c r="J241" s="31"/>
      <c r="K241" s="35"/>
    </row>
    <row r="242" spans="2:11" x14ac:dyDescent="0.25">
      <c r="B242" s="8" t="s">
        <v>4191</v>
      </c>
      <c r="C242" s="57" t="s">
        <v>4192</v>
      </c>
      <c r="D242" s="54" t="s">
        <v>4193</v>
      </c>
      <c r="E242" s="6" t="s">
        <v>344</v>
      </c>
      <c r="F242" s="19">
        <v>9592</v>
      </c>
      <c r="G242" s="24">
        <v>83.49</v>
      </c>
      <c r="H242" s="24">
        <v>0.14000000000000001</v>
      </c>
      <c r="I242" s="31"/>
      <c r="J242" s="31"/>
      <c r="K242" s="35"/>
    </row>
    <row r="243" spans="2:11" x14ac:dyDescent="0.25">
      <c r="B243" s="8" t="s">
        <v>4194</v>
      </c>
      <c r="C243" s="57" t="s">
        <v>4195</v>
      </c>
      <c r="D243" s="54" t="s">
        <v>4196</v>
      </c>
      <c r="E243" s="6" t="s">
        <v>166</v>
      </c>
      <c r="F243" s="19">
        <v>22739</v>
      </c>
      <c r="G243" s="24">
        <v>82.84</v>
      </c>
      <c r="H243" s="24">
        <v>0.14000000000000001</v>
      </c>
      <c r="I243" s="31"/>
      <c r="J243" s="31"/>
      <c r="K243" s="35"/>
    </row>
    <row r="244" spans="2:11" x14ac:dyDescent="0.25">
      <c r="B244" s="8" t="s">
        <v>4197</v>
      </c>
      <c r="C244" s="57" t="s">
        <v>4198</v>
      </c>
      <c r="D244" s="54" t="s">
        <v>4199</v>
      </c>
      <c r="E244" s="6" t="s">
        <v>3946</v>
      </c>
      <c r="F244" s="19">
        <v>74717</v>
      </c>
      <c r="G244" s="24">
        <v>82.79</v>
      </c>
      <c r="H244" s="24">
        <v>0.14000000000000001</v>
      </c>
      <c r="I244" s="31"/>
      <c r="J244" s="31"/>
      <c r="K244" s="35"/>
    </row>
    <row r="245" spans="2:11" x14ac:dyDescent="0.25">
      <c r="B245" s="8" t="s">
        <v>4200</v>
      </c>
      <c r="C245" s="57" t="s">
        <v>4201</v>
      </c>
      <c r="D245" s="54" t="s">
        <v>4202</v>
      </c>
      <c r="E245" s="6" t="s">
        <v>344</v>
      </c>
      <c r="F245" s="19">
        <v>34418</v>
      </c>
      <c r="G245" s="24">
        <v>80.95</v>
      </c>
      <c r="H245" s="24">
        <v>0.13</v>
      </c>
      <c r="I245" s="31"/>
      <c r="J245" s="31"/>
      <c r="K245" s="35"/>
    </row>
    <row r="246" spans="2:11" x14ac:dyDescent="0.25">
      <c r="B246" s="8" t="s">
        <v>2439</v>
      </c>
      <c r="C246" s="57" t="s">
        <v>2440</v>
      </c>
      <c r="D246" s="54" t="s">
        <v>2441</v>
      </c>
      <c r="E246" s="6" t="s">
        <v>78</v>
      </c>
      <c r="F246" s="19">
        <v>98090</v>
      </c>
      <c r="G246" s="24">
        <v>80.38</v>
      </c>
      <c r="H246" s="24">
        <v>0.13</v>
      </c>
      <c r="I246" s="31"/>
      <c r="J246" s="31"/>
      <c r="K246" s="35"/>
    </row>
    <row r="247" spans="2:11" x14ac:dyDescent="0.25">
      <c r="B247" s="8" t="s">
        <v>4203</v>
      </c>
      <c r="C247" s="57" t="s">
        <v>4204</v>
      </c>
      <c r="D247" s="54" t="s">
        <v>4205</v>
      </c>
      <c r="E247" s="6" t="s">
        <v>82</v>
      </c>
      <c r="F247" s="19">
        <v>15888</v>
      </c>
      <c r="G247" s="24">
        <v>80.05</v>
      </c>
      <c r="H247" s="24">
        <v>0.13</v>
      </c>
      <c r="I247" s="31"/>
      <c r="J247" s="31"/>
      <c r="K247" s="35"/>
    </row>
    <row r="248" spans="2:11" x14ac:dyDescent="0.25">
      <c r="B248" s="8" t="s">
        <v>808</v>
      </c>
      <c r="C248" s="57" t="s">
        <v>809</v>
      </c>
      <c r="D248" s="54" t="s">
        <v>810</v>
      </c>
      <c r="E248" s="6" t="s">
        <v>123</v>
      </c>
      <c r="F248" s="19">
        <v>16436</v>
      </c>
      <c r="G248" s="24">
        <v>79.59</v>
      </c>
      <c r="H248" s="24">
        <v>0.13</v>
      </c>
      <c r="I248" s="31"/>
      <c r="J248" s="31"/>
      <c r="K248" s="35"/>
    </row>
    <row r="249" spans="2:11" x14ac:dyDescent="0.25">
      <c r="B249" s="8" t="s">
        <v>4206</v>
      </c>
      <c r="C249" s="57" t="s">
        <v>4207</v>
      </c>
      <c r="D249" s="54" t="s">
        <v>4208</v>
      </c>
      <c r="E249" s="6" t="s">
        <v>493</v>
      </c>
      <c r="F249" s="19">
        <v>28564</v>
      </c>
      <c r="G249" s="24">
        <v>79.22</v>
      </c>
      <c r="H249" s="24">
        <v>0.13</v>
      </c>
      <c r="I249" s="31"/>
      <c r="J249" s="31"/>
      <c r="K249" s="35"/>
    </row>
    <row r="250" spans="2:11" x14ac:dyDescent="0.25">
      <c r="B250" s="8" t="s">
        <v>494</v>
      </c>
      <c r="C250" s="57" t="s">
        <v>495</v>
      </c>
      <c r="D250" s="54" t="s">
        <v>496</v>
      </c>
      <c r="E250" s="6" t="s">
        <v>344</v>
      </c>
      <c r="F250" s="19">
        <v>9923</v>
      </c>
      <c r="G250" s="24">
        <v>77.5</v>
      </c>
      <c r="H250" s="24">
        <v>0.13</v>
      </c>
      <c r="I250" s="31"/>
      <c r="J250" s="31"/>
      <c r="K250" s="35"/>
    </row>
    <row r="251" spans="2:11" x14ac:dyDescent="0.25">
      <c r="B251" s="8" t="s">
        <v>4209</v>
      </c>
      <c r="C251" s="57" t="s">
        <v>4210</v>
      </c>
      <c r="D251" s="54" t="s">
        <v>4211</v>
      </c>
      <c r="E251" s="6" t="s">
        <v>141</v>
      </c>
      <c r="F251" s="19">
        <v>9197</v>
      </c>
      <c r="G251" s="24">
        <v>73.87</v>
      </c>
      <c r="H251" s="24">
        <v>0.12</v>
      </c>
      <c r="I251" s="31"/>
      <c r="J251" s="31"/>
      <c r="K251" s="35"/>
    </row>
    <row r="252" spans="2:11" x14ac:dyDescent="0.25">
      <c r="B252" s="8" t="s">
        <v>4212</v>
      </c>
      <c r="C252" s="57" t="s">
        <v>4213</v>
      </c>
      <c r="D252" s="54" t="s">
        <v>4214</v>
      </c>
      <c r="E252" s="6" t="s">
        <v>443</v>
      </c>
      <c r="F252" s="19">
        <v>57376</v>
      </c>
      <c r="G252" s="24">
        <v>73.58</v>
      </c>
      <c r="H252" s="24">
        <v>0.12</v>
      </c>
      <c r="I252" s="31"/>
      <c r="J252" s="31"/>
      <c r="K252" s="35"/>
    </row>
    <row r="253" spans="2:11" x14ac:dyDescent="0.25">
      <c r="B253" s="8" t="s">
        <v>790</v>
      </c>
      <c r="C253" s="57" t="s">
        <v>791</v>
      </c>
      <c r="D253" s="54" t="s">
        <v>792</v>
      </c>
      <c r="E253" s="6" t="s">
        <v>166</v>
      </c>
      <c r="F253" s="19">
        <v>33019</v>
      </c>
      <c r="G253" s="24">
        <v>70.83</v>
      </c>
      <c r="H253" s="24">
        <v>0.12</v>
      </c>
      <c r="I253" s="31"/>
      <c r="J253" s="31"/>
      <c r="K253" s="35"/>
    </row>
    <row r="254" spans="2:11" x14ac:dyDescent="0.25">
      <c r="B254" s="8" t="s">
        <v>4215</v>
      </c>
      <c r="C254" s="57" t="s">
        <v>4216</v>
      </c>
      <c r="D254" s="54" t="s">
        <v>4217</v>
      </c>
      <c r="E254" s="6" t="s">
        <v>130</v>
      </c>
      <c r="F254" s="19">
        <v>8663</v>
      </c>
      <c r="G254" s="24">
        <v>67.28</v>
      </c>
      <c r="H254" s="24">
        <v>0.11</v>
      </c>
      <c r="I254" s="31"/>
      <c r="J254" s="31"/>
      <c r="K254" s="35"/>
    </row>
    <row r="255" spans="2:11" x14ac:dyDescent="0.25">
      <c r="B255" s="8" t="s">
        <v>1953</v>
      </c>
      <c r="C255" s="57" t="s">
        <v>1954</v>
      </c>
      <c r="D255" s="54" t="s">
        <v>1955</v>
      </c>
      <c r="E255" s="6" t="s">
        <v>112</v>
      </c>
      <c r="F255" s="19">
        <v>7056</v>
      </c>
      <c r="G255" s="24">
        <v>62.78</v>
      </c>
      <c r="H255" s="24">
        <v>0.1</v>
      </c>
      <c r="I255" s="31"/>
      <c r="J255" s="31"/>
      <c r="K255" s="35"/>
    </row>
    <row r="256" spans="2:11" x14ac:dyDescent="0.25">
      <c r="B256" s="8" t="s">
        <v>768</v>
      </c>
      <c r="C256" s="57" t="s">
        <v>769</v>
      </c>
      <c r="D256" s="54" t="s">
        <v>770</v>
      </c>
      <c r="E256" s="6" t="s">
        <v>771</v>
      </c>
      <c r="F256" s="19">
        <v>3535</v>
      </c>
      <c r="G256" s="24">
        <v>55.35</v>
      </c>
      <c r="H256" s="24">
        <v>0.09</v>
      </c>
      <c r="I256" s="31"/>
      <c r="J256" s="31"/>
      <c r="K256" s="35"/>
    </row>
    <row r="257" spans="2:11" x14ac:dyDescent="0.25">
      <c r="B257" s="8" t="s">
        <v>1877</v>
      </c>
      <c r="C257" s="57" t="s">
        <v>1878</v>
      </c>
      <c r="D257" s="54" t="s">
        <v>1879</v>
      </c>
      <c r="E257" s="6" t="s">
        <v>166</v>
      </c>
      <c r="F257" s="19">
        <v>4161</v>
      </c>
      <c r="G257" s="24">
        <v>52.29</v>
      </c>
      <c r="H257" s="24">
        <v>0.09</v>
      </c>
      <c r="I257" s="31"/>
      <c r="J257" s="31"/>
      <c r="K257" s="35"/>
    </row>
    <row r="258" spans="2:11" x14ac:dyDescent="0.25">
      <c r="B258" s="8" t="s">
        <v>4218</v>
      </c>
      <c r="C258" s="57" t="s">
        <v>4219</v>
      </c>
      <c r="D258" s="54" t="s">
        <v>4220</v>
      </c>
      <c r="E258" s="6" t="s">
        <v>193</v>
      </c>
      <c r="F258" s="19">
        <v>29300</v>
      </c>
      <c r="G258" s="24">
        <v>45.24</v>
      </c>
      <c r="H258" s="24">
        <v>7.0000000000000007E-2</v>
      </c>
      <c r="I258" s="31"/>
      <c r="J258" s="31"/>
      <c r="K258" s="35"/>
    </row>
    <row r="259" spans="2:11" x14ac:dyDescent="0.25">
      <c r="B259" s="8" t="s">
        <v>4221</v>
      </c>
      <c r="C259" s="57" t="s">
        <v>4222</v>
      </c>
      <c r="D259" s="54" t="s">
        <v>4223</v>
      </c>
      <c r="E259" s="6" t="s">
        <v>816</v>
      </c>
      <c r="F259" s="19">
        <v>62404</v>
      </c>
      <c r="G259" s="24">
        <v>41.47</v>
      </c>
      <c r="H259" s="24">
        <v>7.0000000000000007E-2</v>
      </c>
      <c r="I259" s="31"/>
      <c r="J259" s="31"/>
      <c r="K259" s="35"/>
    </row>
    <row r="260" spans="2:11" x14ac:dyDescent="0.25">
      <c r="C260" s="58" t="s">
        <v>170</v>
      </c>
      <c r="D260" s="54"/>
      <c r="E260" s="6"/>
      <c r="F260" s="19"/>
      <c r="G260" s="25">
        <v>60384.77</v>
      </c>
      <c r="H260" s="25">
        <v>99.94</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11" x14ac:dyDescent="0.25">
      <c r="C289" s="57"/>
      <c r="D289" s="54"/>
      <c r="E289" s="6"/>
      <c r="F289" s="19"/>
      <c r="G289" s="24"/>
      <c r="H289" s="24"/>
      <c r="I289" s="31"/>
      <c r="J289" s="31"/>
      <c r="K289" s="35"/>
    </row>
    <row r="290" spans="1:11" x14ac:dyDescent="0.25">
      <c r="A290" s="10"/>
      <c r="B290" s="28"/>
      <c r="C290" s="58" t="s">
        <v>18</v>
      </c>
      <c r="D290" s="54"/>
      <c r="E290" s="6"/>
      <c r="F290" s="19"/>
      <c r="G290" s="24"/>
      <c r="H290" s="24"/>
      <c r="I290" s="31"/>
      <c r="J290" s="31"/>
      <c r="K290" s="35"/>
    </row>
    <row r="291" spans="1:11" x14ac:dyDescent="0.25">
      <c r="A291" s="28"/>
      <c r="B291" s="28"/>
      <c r="C291" s="58" t="s">
        <v>19</v>
      </c>
      <c r="D291" s="54"/>
      <c r="E291" s="6"/>
      <c r="F291" s="19"/>
      <c r="G291" s="24" t="s">
        <v>2</v>
      </c>
      <c r="H291" s="24" t="s">
        <v>2</v>
      </c>
      <c r="I291" s="31"/>
      <c r="J291" s="31"/>
      <c r="K291" s="35"/>
    </row>
    <row r="292" spans="1:11" x14ac:dyDescent="0.25">
      <c r="A292" s="28"/>
      <c r="B292" s="28"/>
      <c r="C292" s="58"/>
      <c r="D292" s="54"/>
      <c r="E292" s="6"/>
      <c r="F292" s="19"/>
      <c r="G292" s="24"/>
      <c r="H292" s="24"/>
      <c r="I292" s="31"/>
      <c r="J292" s="31"/>
      <c r="K292" s="35"/>
    </row>
    <row r="293" spans="1:11" x14ac:dyDescent="0.25">
      <c r="A293" s="28"/>
      <c r="B293" s="28"/>
      <c r="C293" s="58" t="s">
        <v>20</v>
      </c>
      <c r="D293" s="54"/>
      <c r="E293" s="6"/>
      <c r="F293" s="19"/>
      <c r="G293" s="24" t="s">
        <v>2</v>
      </c>
      <c r="H293" s="24" t="s">
        <v>2</v>
      </c>
      <c r="I293" s="31"/>
      <c r="J293" s="31"/>
      <c r="K293" s="35"/>
    </row>
    <row r="294" spans="1:11" x14ac:dyDescent="0.25">
      <c r="A294" s="28"/>
      <c r="B294" s="28"/>
      <c r="C294" s="58"/>
      <c r="D294" s="54"/>
      <c r="E294" s="6"/>
      <c r="F294" s="19"/>
      <c r="G294" s="24"/>
      <c r="H294" s="24"/>
      <c r="I294" s="31"/>
      <c r="J294" s="31"/>
      <c r="K294" s="35"/>
    </row>
    <row r="295" spans="1:11" x14ac:dyDescent="0.25">
      <c r="A295" s="28"/>
      <c r="B295" s="28"/>
      <c r="C295" s="58" t="s">
        <v>21</v>
      </c>
      <c r="D295" s="54"/>
      <c r="E295" s="6"/>
      <c r="F295" s="19"/>
      <c r="G295" s="24" t="s">
        <v>2</v>
      </c>
      <c r="H295" s="24" t="s">
        <v>2</v>
      </c>
      <c r="I295" s="31"/>
      <c r="J295" s="31"/>
      <c r="K295" s="35"/>
    </row>
    <row r="296" spans="1:11" x14ac:dyDescent="0.25">
      <c r="A296" s="28"/>
      <c r="B296" s="28"/>
      <c r="C296" s="58"/>
      <c r="D296" s="54"/>
      <c r="E296" s="6"/>
      <c r="F296" s="19"/>
      <c r="G296" s="24"/>
      <c r="H296" s="24"/>
      <c r="I296" s="31"/>
      <c r="J296" s="31"/>
      <c r="K296" s="35"/>
    </row>
    <row r="297" spans="1:11" x14ac:dyDescent="0.25">
      <c r="A297" s="28"/>
      <c r="B297" s="28"/>
      <c r="C297" s="58" t="s">
        <v>22</v>
      </c>
      <c r="D297" s="54"/>
      <c r="E297" s="6"/>
      <c r="F297" s="19"/>
      <c r="G297" s="24" t="s">
        <v>2</v>
      </c>
      <c r="H297" s="24" t="s">
        <v>2</v>
      </c>
      <c r="I297" s="31"/>
      <c r="J297" s="31"/>
      <c r="K297" s="35"/>
    </row>
    <row r="298" spans="1:11" x14ac:dyDescent="0.25">
      <c r="A298" s="28"/>
      <c r="B298" s="28"/>
      <c r="C298" s="58"/>
      <c r="D298" s="54"/>
      <c r="E298" s="6"/>
      <c r="F298" s="19"/>
      <c r="G298" s="24"/>
      <c r="H298" s="24"/>
      <c r="I298" s="31"/>
      <c r="J298" s="31"/>
      <c r="K298" s="35"/>
    </row>
    <row r="299" spans="1:11" x14ac:dyDescent="0.25">
      <c r="A299" s="28"/>
      <c r="B299" s="28"/>
      <c r="C299" s="58" t="s">
        <v>23</v>
      </c>
      <c r="D299" s="54"/>
      <c r="E299" s="6"/>
      <c r="F299" s="19"/>
      <c r="G299" s="24" t="s">
        <v>2</v>
      </c>
      <c r="H299" s="24" t="s">
        <v>2</v>
      </c>
      <c r="I299" s="31"/>
      <c r="J299" s="31"/>
      <c r="K299" s="35"/>
    </row>
    <row r="300" spans="1:11" x14ac:dyDescent="0.25">
      <c r="A300" s="28"/>
      <c r="B300" s="28"/>
      <c r="C300" s="58"/>
      <c r="D300" s="54"/>
      <c r="E300" s="6"/>
      <c r="F300" s="19"/>
      <c r="G300" s="24"/>
      <c r="H300" s="24"/>
      <c r="I300" s="31"/>
      <c r="J300" s="31"/>
      <c r="K300" s="35"/>
    </row>
    <row r="301" spans="1:11" x14ac:dyDescent="0.25">
      <c r="C301" s="59" t="s">
        <v>24</v>
      </c>
      <c r="D301" s="54"/>
      <c r="E301" s="6"/>
      <c r="F301" s="19"/>
      <c r="G301" s="24"/>
      <c r="H301" s="24"/>
      <c r="I301" s="31"/>
      <c r="J301" s="31"/>
      <c r="K301" s="35"/>
    </row>
    <row r="302" spans="1:11" x14ac:dyDescent="0.25">
      <c r="B302" s="8" t="s">
        <v>181</v>
      </c>
      <c r="C302" s="57" t="s">
        <v>182</v>
      </c>
      <c r="D302" s="54"/>
      <c r="E302" s="6"/>
      <c r="F302" s="19"/>
      <c r="G302" s="24">
        <v>812.05</v>
      </c>
      <c r="H302" s="24">
        <v>1.35</v>
      </c>
      <c r="I302" s="31"/>
      <c r="J302" s="31"/>
      <c r="K302" s="35"/>
    </row>
    <row r="303" spans="1:11" x14ac:dyDescent="0.25">
      <c r="C303" s="58" t="s">
        <v>170</v>
      </c>
      <c r="D303" s="54"/>
      <c r="E303" s="6"/>
      <c r="F303" s="19"/>
      <c r="G303" s="25">
        <v>812.05</v>
      </c>
      <c r="H303" s="25">
        <v>1.35</v>
      </c>
      <c r="I303" s="31"/>
      <c r="J303" s="31"/>
      <c r="K303" s="35"/>
    </row>
    <row r="304" spans="1:11" x14ac:dyDescent="0.25">
      <c r="C304" s="57"/>
      <c r="D304" s="54"/>
      <c r="E304" s="6"/>
      <c r="F304" s="19"/>
      <c r="G304" s="24"/>
      <c r="H304" s="24"/>
      <c r="I304" s="31"/>
      <c r="J304" s="31"/>
      <c r="K304" s="35"/>
    </row>
    <row r="305" spans="1:54" x14ac:dyDescent="0.25">
      <c r="A305" s="10"/>
      <c r="B305" s="28"/>
      <c r="C305" s="58" t="s">
        <v>25</v>
      </c>
      <c r="D305" s="54"/>
      <c r="E305" s="6"/>
      <c r="F305" s="19"/>
      <c r="G305" s="24"/>
      <c r="H305" s="24"/>
      <c r="I305" s="31"/>
      <c r="J305" s="31"/>
      <c r="K305" s="35"/>
    </row>
    <row r="306" spans="1:54" s="2" customFormat="1" ht="13.5" x14ac:dyDescent="0.25">
      <c r="A306" s="28"/>
      <c r="B306" s="28"/>
      <c r="C306" s="57" t="s">
        <v>4684</v>
      </c>
      <c r="D306" s="54"/>
      <c r="E306" s="6"/>
      <c r="F306" s="19"/>
      <c r="G306" s="24" t="s">
        <v>2</v>
      </c>
      <c r="H306" s="24" t="s">
        <v>2</v>
      </c>
      <c r="I306" s="31"/>
      <c r="J306" s="31"/>
      <c r="K306" s="35"/>
      <c r="L306" s="3"/>
      <c r="AI306" s="3"/>
      <c r="AV306" s="3"/>
      <c r="AX306" s="3"/>
      <c r="BB306" s="3"/>
    </row>
    <row r="307" spans="1:54" x14ac:dyDescent="0.25">
      <c r="B307" s="8"/>
      <c r="C307" s="57" t="s">
        <v>183</v>
      </c>
      <c r="D307" s="54"/>
      <c r="E307" s="6"/>
      <c r="F307" s="19"/>
      <c r="G307" s="24">
        <v>-827.43</v>
      </c>
      <c r="H307" s="24">
        <v>-1.29</v>
      </c>
      <c r="I307" s="31"/>
      <c r="J307" s="31"/>
      <c r="K307" s="35"/>
    </row>
    <row r="308" spans="1:54" x14ac:dyDescent="0.25">
      <c r="C308" s="58" t="s">
        <v>170</v>
      </c>
      <c r="D308" s="54"/>
      <c r="E308" s="6"/>
      <c r="F308" s="19"/>
      <c r="G308" s="25">
        <v>-827.43</v>
      </c>
      <c r="H308" s="25">
        <v>-1.29</v>
      </c>
      <c r="I308" s="31"/>
      <c r="J308" s="31"/>
      <c r="K308" s="35"/>
    </row>
    <row r="309" spans="1:54" x14ac:dyDescent="0.25">
      <c r="C309" s="57"/>
      <c r="D309" s="54"/>
      <c r="E309" s="6"/>
      <c r="F309" s="19"/>
      <c r="G309" s="24"/>
      <c r="H309" s="24"/>
      <c r="I309" s="31"/>
      <c r="J309" s="31"/>
      <c r="K309" s="35"/>
    </row>
    <row r="310" spans="1:54" x14ac:dyDescent="0.25">
      <c r="C310" s="60" t="s">
        <v>184</v>
      </c>
      <c r="D310" s="55"/>
      <c r="E310" s="5"/>
      <c r="F310" s="20"/>
      <c r="G310" s="26">
        <v>60369.39</v>
      </c>
      <c r="H310" s="26">
        <v>99.999999999999986</v>
      </c>
      <c r="I310" s="32"/>
      <c r="J310" s="32"/>
      <c r="K310" s="36"/>
    </row>
    <row r="313" spans="1:54" x14ac:dyDescent="0.25">
      <c r="C313" s="1" t="s">
        <v>185</v>
      </c>
    </row>
    <row r="314" spans="1:54" x14ac:dyDescent="0.25">
      <c r="C314" s="37" t="s">
        <v>186</v>
      </c>
      <c r="D314" s="37"/>
      <c r="E314" s="37"/>
      <c r="F314" s="37"/>
      <c r="G314" s="37"/>
      <c r="H314" s="37"/>
      <c r="I314" s="37"/>
      <c r="J314" s="37"/>
      <c r="K314" s="37"/>
    </row>
    <row r="315" spans="1:54" x14ac:dyDescent="0.25">
      <c r="C315" s="2" t="s">
        <v>187</v>
      </c>
    </row>
    <row r="316" spans="1:54" x14ac:dyDescent="0.25">
      <c r="C316" s="2" t="s">
        <v>188</v>
      </c>
    </row>
    <row r="317" spans="1:54" x14ac:dyDescent="0.25">
      <c r="C317" s="2" t="s">
        <v>189</v>
      </c>
    </row>
    <row r="318" spans="1:54" x14ac:dyDescent="0.25">
      <c r="C318" s="2" t="s">
        <v>190</v>
      </c>
    </row>
    <row r="320" spans="1:54" x14ac:dyDescent="0.25">
      <c r="C320" s="79" t="s">
        <v>4758</v>
      </c>
      <c r="E320" s="79" t="s">
        <v>4759</v>
      </c>
      <c r="F320" s="80"/>
    </row>
    <row r="321" spans="5:5" x14ac:dyDescent="0.25">
      <c r="E321" s="2" t="s">
        <v>4813</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dimension ref="A1:IV74"/>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4224</v>
      </c>
      <c r="J2" s="38" t="s">
        <v>4494</v>
      </c>
    </row>
    <row r="3" spans="1:54" ht="16.5" x14ac:dyDescent="0.3">
      <c r="C3" s="1" t="s">
        <v>28</v>
      </c>
      <c r="D3" s="21" t="s">
        <v>4225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662</v>
      </c>
      <c r="C24" s="57" t="s">
        <v>663</v>
      </c>
      <c r="D24" s="54" t="s">
        <v>664</v>
      </c>
      <c r="E24" s="6" t="s">
        <v>655</v>
      </c>
      <c r="F24" s="19">
        <v>204990000</v>
      </c>
      <c r="G24" s="24">
        <v>212150.51</v>
      </c>
      <c r="H24" s="24">
        <v>93.74</v>
      </c>
      <c r="I24" s="31">
        <v>7.2303870999999997</v>
      </c>
      <c r="J24" s="31"/>
      <c r="K24" s="35"/>
    </row>
    <row r="25" spans="1:11" x14ac:dyDescent="0.25">
      <c r="B25" s="8" t="s">
        <v>671</v>
      </c>
      <c r="C25" s="57" t="s">
        <v>672</v>
      </c>
      <c r="D25" s="54" t="s">
        <v>673</v>
      </c>
      <c r="E25" s="6" t="s">
        <v>655</v>
      </c>
      <c r="F25" s="19">
        <v>5500000</v>
      </c>
      <c r="G25" s="24">
        <v>5559.04</v>
      </c>
      <c r="H25" s="24">
        <v>2.46</v>
      </c>
      <c r="I25" s="31">
        <v>7.2119213000000002</v>
      </c>
      <c r="J25" s="31"/>
      <c r="K25" s="35"/>
    </row>
    <row r="26" spans="1:11" x14ac:dyDescent="0.25">
      <c r="B26" s="8" t="s">
        <v>652</v>
      </c>
      <c r="C26" s="57" t="s">
        <v>653</v>
      </c>
      <c r="D26" s="54" t="s">
        <v>654</v>
      </c>
      <c r="E26" s="6" t="s">
        <v>655</v>
      </c>
      <c r="F26" s="19">
        <v>2500000</v>
      </c>
      <c r="G26" s="24">
        <v>2521.36</v>
      </c>
      <c r="H26" s="24">
        <v>1.1100000000000001</v>
      </c>
      <c r="I26" s="31">
        <v>7.1764150999999998</v>
      </c>
      <c r="J26" s="31"/>
      <c r="K26" s="35"/>
    </row>
    <row r="27" spans="1:11" x14ac:dyDescent="0.25">
      <c r="C27" s="58" t="s">
        <v>170</v>
      </c>
      <c r="D27" s="54"/>
      <c r="E27" s="6"/>
      <c r="F27" s="19"/>
      <c r="G27" s="25">
        <v>220230.91</v>
      </c>
      <c r="H27" s="25">
        <v>97.31</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181</v>
      </c>
      <c r="C55" s="57" t="s">
        <v>182</v>
      </c>
      <c r="D55" s="54"/>
      <c r="E55" s="6"/>
      <c r="F55" s="19"/>
      <c r="G55" s="24">
        <v>680.88</v>
      </c>
      <c r="H55" s="24">
        <v>0.3</v>
      </c>
      <c r="I55" s="31"/>
      <c r="J55" s="31"/>
      <c r="K55" s="35"/>
    </row>
    <row r="56" spans="1:54" x14ac:dyDescent="0.25">
      <c r="C56" s="58" t="s">
        <v>170</v>
      </c>
      <c r="D56" s="54"/>
      <c r="E56" s="6"/>
      <c r="F56" s="19"/>
      <c r="G56" s="25">
        <v>680.88</v>
      </c>
      <c r="H56" s="25">
        <v>0.3</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4684</v>
      </c>
      <c r="D59" s="54"/>
      <c r="E59" s="6"/>
      <c r="F59" s="19"/>
      <c r="G59" s="24" t="s">
        <v>2</v>
      </c>
      <c r="H59" s="24" t="s">
        <v>2</v>
      </c>
      <c r="I59" s="31"/>
      <c r="J59" s="31"/>
      <c r="K59" s="35"/>
      <c r="L59" s="3"/>
      <c r="AI59" s="3"/>
      <c r="AV59" s="3"/>
      <c r="AX59" s="3"/>
      <c r="BB59" s="3"/>
    </row>
    <row r="60" spans="1:54" x14ac:dyDescent="0.25">
      <c r="B60" s="8"/>
      <c r="C60" s="57" t="s">
        <v>183</v>
      </c>
      <c r="D60" s="54"/>
      <c r="E60" s="6"/>
      <c r="F60" s="19"/>
      <c r="G60" s="24">
        <v>5414.56</v>
      </c>
      <c r="H60" s="24">
        <v>2.39</v>
      </c>
      <c r="I60" s="31"/>
      <c r="J60" s="31"/>
      <c r="K60" s="35"/>
    </row>
    <row r="61" spans="1:54" x14ac:dyDescent="0.25">
      <c r="C61" s="58" t="s">
        <v>170</v>
      </c>
      <c r="D61" s="54"/>
      <c r="E61" s="6"/>
      <c r="F61" s="19"/>
      <c r="G61" s="25">
        <v>5414.56</v>
      </c>
      <c r="H61" s="25">
        <v>2.39</v>
      </c>
      <c r="I61" s="31"/>
      <c r="J61" s="31"/>
      <c r="K61" s="35"/>
    </row>
    <row r="62" spans="1:54" x14ac:dyDescent="0.25">
      <c r="C62" s="57"/>
      <c r="D62" s="54"/>
      <c r="E62" s="6"/>
      <c r="F62" s="19"/>
      <c r="G62" s="24"/>
      <c r="H62" s="24"/>
      <c r="I62" s="31"/>
      <c r="J62" s="31"/>
      <c r="K62" s="35"/>
    </row>
    <row r="63" spans="1:54" x14ac:dyDescent="0.25">
      <c r="C63" s="60" t="s">
        <v>184</v>
      </c>
      <c r="D63" s="55"/>
      <c r="E63" s="5"/>
      <c r="F63" s="20"/>
      <c r="G63" s="26">
        <v>226326.35</v>
      </c>
      <c r="H63" s="26">
        <v>100</v>
      </c>
      <c r="I63" s="32"/>
      <c r="J63" s="32"/>
      <c r="K63" s="36"/>
    </row>
    <row r="66" spans="3:11" x14ac:dyDescent="0.25">
      <c r="C66" s="1" t="s">
        <v>185</v>
      </c>
    </row>
    <row r="67" spans="3:11" x14ac:dyDescent="0.25">
      <c r="C67" s="37" t="s">
        <v>186</v>
      </c>
      <c r="D67" s="37"/>
      <c r="E67" s="37"/>
      <c r="F67" s="37"/>
      <c r="G67" s="37"/>
      <c r="H67" s="37"/>
      <c r="I67" s="37"/>
      <c r="J67" s="37"/>
      <c r="K67" s="37"/>
    </row>
    <row r="68" spans="3:11" x14ac:dyDescent="0.25">
      <c r="C68" s="2" t="s">
        <v>187</v>
      </c>
    </row>
    <row r="69" spans="3:11" x14ac:dyDescent="0.25">
      <c r="C69" s="2" t="s">
        <v>188</v>
      </c>
    </row>
    <row r="70" spans="3:11" x14ac:dyDescent="0.25">
      <c r="C70" s="2" t="s">
        <v>189</v>
      </c>
    </row>
    <row r="71" spans="3:11" x14ac:dyDescent="0.25">
      <c r="C71" s="2" t="s">
        <v>190</v>
      </c>
    </row>
    <row r="73" spans="3:11" x14ac:dyDescent="0.25">
      <c r="C73" s="79" t="s">
        <v>4758</v>
      </c>
      <c r="E73" s="79" t="s">
        <v>4759</v>
      </c>
      <c r="F73" s="80"/>
    </row>
    <row r="74" spans="3:11" x14ac:dyDescent="0.25">
      <c r="E74" s="2" t="s">
        <v>4814</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dimension ref="A1:IV72"/>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4226</v>
      </c>
      <c r="J2" s="38" t="s">
        <v>4494</v>
      </c>
    </row>
    <row r="3" spans="1:54" ht="16.5" x14ac:dyDescent="0.3">
      <c r="C3" s="1" t="s">
        <v>28</v>
      </c>
      <c r="D3" s="21" t="s">
        <v>4227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4228</v>
      </c>
      <c r="C24" s="57" t="s">
        <v>4229</v>
      </c>
      <c r="D24" s="54" t="s">
        <v>4230</v>
      </c>
      <c r="E24" s="6" t="s">
        <v>655</v>
      </c>
      <c r="F24" s="19">
        <v>214308300</v>
      </c>
      <c r="G24" s="24">
        <v>214704.13</v>
      </c>
      <c r="H24" s="24">
        <v>96.45</v>
      </c>
      <c r="I24" s="31">
        <v>7.1790092000000003</v>
      </c>
      <c r="J24" s="31"/>
      <c r="K24" s="35"/>
    </row>
    <row r="25" spans="1:11" x14ac:dyDescent="0.25">
      <c r="C25" s="58" t="s">
        <v>170</v>
      </c>
      <c r="D25" s="54"/>
      <c r="E25" s="6"/>
      <c r="F25" s="19"/>
      <c r="G25" s="25">
        <v>214704.13</v>
      </c>
      <c r="H25" s="25">
        <v>96.45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181</v>
      </c>
      <c r="C53" s="57" t="s">
        <v>182</v>
      </c>
      <c r="D53" s="54"/>
      <c r="E53" s="6"/>
      <c r="F53" s="19"/>
      <c r="G53" s="24">
        <v>1043.3599999999999</v>
      </c>
      <c r="H53" s="24">
        <v>0.47</v>
      </c>
      <c r="I53" s="31"/>
      <c r="J53" s="31"/>
      <c r="K53" s="35"/>
    </row>
    <row r="54" spans="1:54" x14ac:dyDescent="0.25">
      <c r="C54" s="58" t="s">
        <v>170</v>
      </c>
      <c r="D54" s="54"/>
      <c r="E54" s="6"/>
      <c r="F54" s="19"/>
      <c r="G54" s="25">
        <v>1043.3599999999999</v>
      </c>
      <c r="H54" s="25">
        <v>0.47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4684</v>
      </c>
      <c r="D57" s="54"/>
      <c r="E57" s="6"/>
      <c r="F57" s="19"/>
      <c r="G57" s="24" t="s">
        <v>2</v>
      </c>
      <c r="H57" s="24" t="s">
        <v>2</v>
      </c>
      <c r="I57" s="31"/>
      <c r="J57" s="31"/>
      <c r="K57" s="35"/>
      <c r="L57" s="3"/>
      <c r="AI57" s="3"/>
      <c r="AV57" s="3"/>
      <c r="AX57" s="3"/>
      <c r="BB57" s="3"/>
    </row>
    <row r="58" spans="1:54" x14ac:dyDescent="0.25">
      <c r="B58" s="8"/>
      <c r="C58" s="57" t="s">
        <v>183</v>
      </c>
      <c r="D58" s="54"/>
      <c r="E58" s="6"/>
      <c r="F58" s="19"/>
      <c r="G58" s="24">
        <v>6851.5</v>
      </c>
      <c r="H58" s="24">
        <v>3.08</v>
      </c>
      <c r="I58" s="31"/>
      <c r="J58" s="31"/>
      <c r="K58" s="35"/>
    </row>
    <row r="59" spans="1:54" x14ac:dyDescent="0.25">
      <c r="C59" s="58" t="s">
        <v>170</v>
      </c>
      <c r="D59" s="54"/>
      <c r="E59" s="6"/>
      <c r="F59" s="19"/>
      <c r="G59" s="25">
        <v>6851.5</v>
      </c>
      <c r="H59" s="25">
        <v>3.08</v>
      </c>
      <c r="I59" s="31"/>
      <c r="J59" s="31"/>
      <c r="K59" s="35"/>
    </row>
    <row r="60" spans="1:54" x14ac:dyDescent="0.25">
      <c r="C60" s="57"/>
      <c r="D60" s="54"/>
      <c r="E60" s="6"/>
      <c r="F60" s="19"/>
      <c r="G60" s="24"/>
      <c r="H60" s="24"/>
      <c r="I60" s="31"/>
      <c r="J60" s="31"/>
      <c r="K60" s="35"/>
    </row>
    <row r="61" spans="1:54" x14ac:dyDescent="0.25">
      <c r="C61" s="60" t="s">
        <v>184</v>
      </c>
      <c r="D61" s="55"/>
      <c r="E61" s="5"/>
      <c r="F61" s="20"/>
      <c r="G61" s="26">
        <v>222598.99</v>
      </c>
      <c r="H61" s="26">
        <v>100</v>
      </c>
      <c r="I61" s="32"/>
      <c r="J61" s="32"/>
      <c r="K61" s="36"/>
    </row>
    <row r="64" spans="1:54" x14ac:dyDescent="0.25">
      <c r="C64" s="1" t="s">
        <v>185</v>
      </c>
    </row>
    <row r="65" spans="3:11" x14ac:dyDescent="0.25">
      <c r="C65" s="37" t="s">
        <v>186</v>
      </c>
      <c r="D65" s="37"/>
      <c r="E65" s="37"/>
      <c r="F65" s="37"/>
      <c r="G65" s="37"/>
      <c r="H65" s="37"/>
      <c r="I65" s="37"/>
      <c r="J65" s="37"/>
      <c r="K65" s="37"/>
    </row>
    <row r="66" spans="3:11" x14ac:dyDescent="0.25">
      <c r="C66" s="2" t="s">
        <v>187</v>
      </c>
    </row>
    <row r="67" spans="3:11" x14ac:dyDescent="0.25">
      <c r="C67" s="2" t="s">
        <v>188</v>
      </c>
    </row>
    <row r="68" spans="3:11" x14ac:dyDescent="0.25">
      <c r="C68" s="2" t="s">
        <v>189</v>
      </c>
    </row>
    <row r="69" spans="3:11" x14ac:dyDescent="0.25">
      <c r="C69" s="2" t="s">
        <v>190</v>
      </c>
    </row>
    <row r="71" spans="3:11" x14ac:dyDescent="0.25">
      <c r="C71" s="79" t="s">
        <v>4758</v>
      </c>
      <c r="E71" s="79" t="s">
        <v>4759</v>
      </c>
      <c r="F71" s="80"/>
    </row>
    <row r="72" spans="3:11" x14ac:dyDescent="0.25">
      <c r="E72" s="2" t="s">
        <v>4815</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dimension ref="A1:IV90"/>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4231</v>
      </c>
      <c r="J2" s="38" t="s">
        <v>4494</v>
      </c>
    </row>
    <row r="3" spans="1:54" ht="16.5" x14ac:dyDescent="0.3">
      <c r="C3" s="1" t="s">
        <v>28</v>
      </c>
      <c r="D3" s="21" t="s">
        <v>4232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1689</v>
      </c>
      <c r="C24" s="57" t="s">
        <v>1690</v>
      </c>
      <c r="D24" s="54" t="s">
        <v>1691</v>
      </c>
      <c r="E24" s="6" t="s">
        <v>655</v>
      </c>
      <c r="F24" s="19">
        <v>3000000</v>
      </c>
      <c r="G24" s="24">
        <v>3027.3</v>
      </c>
      <c r="H24" s="24">
        <v>2.82</v>
      </c>
      <c r="I24" s="31">
        <v>7.1778898</v>
      </c>
      <c r="J24" s="31"/>
      <c r="K24" s="35"/>
    </row>
    <row r="25" spans="1:11" x14ac:dyDescent="0.25">
      <c r="C25" s="58" t="s">
        <v>170</v>
      </c>
      <c r="D25" s="54"/>
      <c r="E25" s="6"/>
      <c r="F25" s="19"/>
      <c r="G25" s="25">
        <v>3027.3</v>
      </c>
      <c r="H25" s="25">
        <v>2.82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4233</v>
      </c>
      <c r="C28" s="57" t="s">
        <v>4234</v>
      </c>
      <c r="D28" s="54" t="s">
        <v>4235</v>
      </c>
      <c r="E28" s="6" t="s">
        <v>655</v>
      </c>
      <c r="F28" s="19">
        <v>33500000</v>
      </c>
      <c r="G28" s="24">
        <v>33310.76</v>
      </c>
      <c r="H28" s="24">
        <v>30.99</v>
      </c>
      <c r="I28" s="31">
        <v>7.5055708000000001</v>
      </c>
      <c r="J28" s="31"/>
      <c r="K28" s="35"/>
    </row>
    <row r="29" spans="1:11" x14ac:dyDescent="0.25">
      <c r="B29" s="8" t="s">
        <v>4236</v>
      </c>
      <c r="C29" s="57" t="s">
        <v>4237</v>
      </c>
      <c r="D29" s="54" t="s">
        <v>4238</v>
      </c>
      <c r="E29" s="6" t="s">
        <v>655</v>
      </c>
      <c r="F29" s="19">
        <v>22000000</v>
      </c>
      <c r="G29" s="24">
        <v>21881.16</v>
      </c>
      <c r="H29" s="24">
        <v>20.36</v>
      </c>
      <c r="I29" s="31">
        <v>7.5162823000000003</v>
      </c>
      <c r="J29" s="31"/>
      <c r="K29" s="35"/>
    </row>
    <row r="30" spans="1:11" x14ac:dyDescent="0.25">
      <c r="B30" s="8" t="s">
        <v>4239</v>
      </c>
      <c r="C30" s="57" t="s">
        <v>4240</v>
      </c>
      <c r="D30" s="54" t="s">
        <v>4241</v>
      </c>
      <c r="E30" s="6" t="s">
        <v>655</v>
      </c>
      <c r="F30" s="19">
        <v>9800000</v>
      </c>
      <c r="G30" s="24">
        <v>9783.25</v>
      </c>
      <c r="H30" s="24">
        <v>9.1</v>
      </c>
      <c r="I30" s="31">
        <v>7.5213823</v>
      </c>
      <c r="J30" s="31"/>
      <c r="K30" s="35"/>
    </row>
    <row r="31" spans="1:11" x14ac:dyDescent="0.25">
      <c r="B31" s="8" t="s">
        <v>4242</v>
      </c>
      <c r="C31" s="57" t="s">
        <v>4243</v>
      </c>
      <c r="D31" s="54" t="s">
        <v>4244</v>
      </c>
      <c r="E31" s="6" t="s">
        <v>655</v>
      </c>
      <c r="F31" s="19">
        <v>8000000</v>
      </c>
      <c r="G31" s="24">
        <v>8015.22</v>
      </c>
      <c r="H31" s="24">
        <v>7.46</v>
      </c>
      <c r="I31" s="31">
        <v>7.5231088000000002</v>
      </c>
      <c r="J31" s="31"/>
      <c r="K31" s="35"/>
    </row>
    <row r="32" spans="1:11" x14ac:dyDescent="0.25">
      <c r="B32" s="8" t="s">
        <v>4245</v>
      </c>
      <c r="C32" s="57" t="s">
        <v>4246</v>
      </c>
      <c r="D32" s="54" t="s">
        <v>4247</v>
      </c>
      <c r="E32" s="6" t="s">
        <v>655</v>
      </c>
      <c r="F32" s="19">
        <v>5450000</v>
      </c>
      <c r="G32" s="24">
        <v>5416.18</v>
      </c>
      <c r="H32" s="24">
        <v>5.04</v>
      </c>
      <c r="I32" s="31">
        <v>7.5151092999999998</v>
      </c>
      <c r="J32" s="31"/>
      <c r="K32" s="35"/>
    </row>
    <row r="33" spans="2:11" x14ac:dyDescent="0.25">
      <c r="B33" s="8" t="s">
        <v>4248</v>
      </c>
      <c r="C33" s="57" t="s">
        <v>4249</v>
      </c>
      <c r="D33" s="54" t="s">
        <v>4250</v>
      </c>
      <c r="E33" s="6" t="s">
        <v>655</v>
      </c>
      <c r="F33" s="19">
        <v>5000000</v>
      </c>
      <c r="G33" s="24">
        <v>4984.8900000000003</v>
      </c>
      <c r="H33" s="24">
        <v>4.6399999999999997</v>
      </c>
      <c r="I33" s="31">
        <v>7.5055708000000001</v>
      </c>
      <c r="J33" s="31"/>
      <c r="K33" s="35"/>
    </row>
    <row r="34" spans="2:11" x14ac:dyDescent="0.25">
      <c r="B34" s="8" t="s">
        <v>4251</v>
      </c>
      <c r="C34" s="57" t="s">
        <v>4252</v>
      </c>
      <c r="D34" s="54" t="s">
        <v>4253</v>
      </c>
      <c r="E34" s="6" t="s">
        <v>655</v>
      </c>
      <c r="F34" s="19">
        <v>4000000</v>
      </c>
      <c r="G34" s="24">
        <v>4009.26</v>
      </c>
      <c r="H34" s="24">
        <v>3.73</v>
      </c>
      <c r="I34" s="31">
        <v>7.5193243000000001</v>
      </c>
      <c r="J34" s="31"/>
      <c r="K34" s="35"/>
    </row>
    <row r="35" spans="2:11" x14ac:dyDescent="0.25">
      <c r="B35" s="8" t="s">
        <v>4254</v>
      </c>
      <c r="C35" s="57" t="s">
        <v>4255</v>
      </c>
      <c r="D35" s="54" t="s">
        <v>4256</v>
      </c>
      <c r="E35" s="6" t="s">
        <v>655</v>
      </c>
      <c r="F35" s="19">
        <v>3500000</v>
      </c>
      <c r="G35" s="24">
        <v>3505.51</v>
      </c>
      <c r="H35" s="24">
        <v>3.26</v>
      </c>
      <c r="I35" s="31">
        <v>7.5550424999999999</v>
      </c>
      <c r="J35" s="31"/>
      <c r="K35" s="35"/>
    </row>
    <row r="36" spans="2:11" x14ac:dyDescent="0.25">
      <c r="B36" s="8" t="s">
        <v>4257</v>
      </c>
      <c r="C36" s="57" t="s">
        <v>4258</v>
      </c>
      <c r="D36" s="54" t="s">
        <v>4259</v>
      </c>
      <c r="E36" s="6" t="s">
        <v>655</v>
      </c>
      <c r="F36" s="19">
        <v>3000000</v>
      </c>
      <c r="G36" s="24">
        <v>2990.6</v>
      </c>
      <c r="H36" s="24">
        <v>2.78</v>
      </c>
      <c r="I36" s="31">
        <v>7.5302787999999996</v>
      </c>
      <c r="J36" s="31"/>
      <c r="K36" s="35"/>
    </row>
    <row r="37" spans="2:11" x14ac:dyDescent="0.25">
      <c r="B37" s="8" t="s">
        <v>4260</v>
      </c>
      <c r="C37" s="57" t="s">
        <v>4261</v>
      </c>
      <c r="D37" s="54" t="s">
        <v>4262</v>
      </c>
      <c r="E37" s="6" t="s">
        <v>655</v>
      </c>
      <c r="F37" s="19">
        <v>2500000</v>
      </c>
      <c r="G37" s="24">
        <v>2527.5700000000002</v>
      </c>
      <c r="H37" s="24">
        <v>2.35</v>
      </c>
      <c r="I37" s="31">
        <v>7.5130160999999998</v>
      </c>
      <c r="J37" s="31"/>
      <c r="K37" s="35"/>
    </row>
    <row r="38" spans="2:11" x14ac:dyDescent="0.25">
      <c r="B38" s="8" t="s">
        <v>3512</v>
      </c>
      <c r="C38" s="57" t="s">
        <v>3513</v>
      </c>
      <c r="D38" s="54" t="s">
        <v>3514</v>
      </c>
      <c r="E38" s="6" t="s">
        <v>655</v>
      </c>
      <c r="F38" s="19">
        <v>2000000</v>
      </c>
      <c r="G38" s="24">
        <v>1993.26</v>
      </c>
      <c r="H38" s="24">
        <v>1.85</v>
      </c>
      <c r="I38" s="31">
        <v>7.5089565</v>
      </c>
      <c r="J38" s="31"/>
      <c r="K38" s="35"/>
    </row>
    <row r="39" spans="2:11" x14ac:dyDescent="0.25">
      <c r="B39" s="8" t="s">
        <v>4263</v>
      </c>
      <c r="C39" s="57" t="s">
        <v>4264</v>
      </c>
      <c r="D39" s="54" t="s">
        <v>4265</v>
      </c>
      <c r="E39" s="6" t="s">
        <v>655</v>
      </c>
      <c r="F39" s="19">
        <v>1000000</v>
      </c>
      <c r="G39" s="24">
        <v>995.92</v>
      </c>
      <c r="H39" s="24">
        <v>0.93</v>
      </c>
      <c r="I39" s="31">
        <v>7.5230727000000002</v>
      </c>
      <c r="J39" s="31"/>
      <c r="K39" s="35"/>
    </row>
    <row r="40" spans="2:11" x14ac:dyDescent="0.25">
      <c r="B40" s="8" t="s">
        <v>4266</v>
      </c>
      <c r="C40" s="57" t="s">
        <v>4267</v>
      </c>
      <c r="D40" s="54" t="s">
        <v>4268</v>
      </c>
      <c r="E40" s="6" t="s">
        <v>655</v>
      </c>
      <c r="F40" s="19">
        <v>1000000</v>
      </c>
      <c r="G40" s="24">
        <v>993.95</v>
      </c>
      <c r="H40" s="24">
        <v>0.92</v>
      </c>
      <c r="I40" s="31">
        <v>7.5302787999999996</v>
      </c>
      <c r="J40" s="31"/>
      <c r="K40" s="35"/>
    </row>
    <row r="41" spans="2:11" x14ac:dyDescent="0.25">
      <c r="B41" s="8" t="s">
        <v>4269</v>
      </c>
      <c r="C41" s="57" t="s">
        <v>4270</v>
      </c>
      <c r="D41" s="54" t="s">
        <v>4271</v>
      </c>
      <c r="E41" s="6" t="s">
        <v>655</v>
      </c>
      <c r="F41" s="19">
        <v>500000</v>
      </c>
      <c r="G41" s="24">
        <v>498.04</v>
      </c>
      <c r="H41" s="24">
        <v>0.46</v>
      </c>
      <c r="I41" s="31">
        <v>7.5151092999999998</v>
      </c>
      <c r="J41" s="31"/>
      <c r="K41" s="35"/>
    </row>
    <row r="42" spans="2:11" x14ac:dyDescent="0.25">
      <c r="B42" s="8" t="s">
        <v>3536</v>
      </c>
      <c r="C42" s="57" t="s">
        <v>3537</v>
      </c>
      <c r="D42" s="54" t="s">
        <v>3538</v>
      </c>
      <c r="E42" s="6" t="s">
        <v>655</v>
      </c>
      <c r="F42" s="19">
        <v>500000</v>
      </c>
      <c r="G42" s="24">
        <v>497.6</v>
      </c>
      <c r="H42" s="24">
        <v>0.46</v>
      </c>
      <c r="I42" s="31">
        <v>7.5010427999999996</v>
      </c>
      <c r="J42" s="31"/>
      <c r="K42" s="35"/>
    </row>
    <row r="43" spans="2:11" x14ac:dyDescent="0.25">
      <c r="B43" s="8" t="s">
        <v>3515</v>
      </c>
      <c r="C43" s="57" t="s">
        <v>3516</v>
      </c>
      <c r="D43" s="54" t="s">
        <v>3517</v>
      </c>
      <c r="E43" s="6" t="s">
        <v>655</v>
      </c>
      <c r="F43" s="19">
        <v>474700</v>
      </c>
      <c r="G43" s="24">
        <v>472.97</v>
      </c>
      <c r="H43" s="24">
        <v>0.44</v>
      </c>
      <c r="I43" s="31">
        <v>7.4982955000000002</v>
      </c>
      <c r="J43" s="31"/>
      <c r="K43" s="35"/>
    </row>
    <row r="44" spans="2:11" x14ac:dyDescent="0.25">
      <c r="B44" s="8" t="s">
        <v>3533</v>
      </c>
      <c r="C44" s="57" t="s">
        <v>3534</v>
      </c>
      <c r="D44" s="54" t="s">
        <v>3535</v>
      </c>
      <c r="E44" s="6" t="s">
        <v>655</v>
      </c>
      <c r="F44" s="19">
        <v>25000</v>
      </c>
      <c r="G44" s="24">
        <v>24.9</v>
      </c>
      <c r="H44" s="24">
        <v>0.02</v>
      </c>
      <c r="I44" s="31">
        <v>7.4982955000000002</v>
      </c>
      <c r="J44" s="31"/>
      <c r="K44" s="35"/>
    </row>
    <row r="45" spans="2:11" x14ac:dyDescent="0.25">
      <c r="C45" s="58" t="s">
        <v>170</v>
      </c>
      <c r="D45" s="54"/>
      <c r="E45" s="6"/>
      <c r="F45" s="19"/>
      <c r="G45" s="25">
        <v>101901.04</v>
      </c>
      <c r="H45" s="25">
        <v>94.79</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181</v>
      </c>
      <c r="C71" s="57" t="s">
        <v>182</v>
      </c>
      <c r="D71" s="54"/>
      <c r="E71" s="6"/>
      <c r="F71" s="19"/>
      <c r="G71" s="24">
        <v>1413.06</v>
      </c>
      <c r="H71" s="24">
        <v>1.31</v>
      </c>
      <c r="I71" s="31"/>
      <c r="J71" s="31"/>
      <c r="K71" s="35"/>
    </row>
    <row r="72" spans="1:54" x14ac:dyDescent="0.25">
      <c r="C72" s="58" t="s">
        <v>170</v>
      </c>
      <c r="D72" s="54"/>
      <c r="E72" s="6"/>
      <c r="F72" s="19"/>
      <c r="G72" s="25">
        <v>1413.06</v>
      </c>
      <c r="H72" s="25">
        <v>1.31</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4684</v>
      </c>
      <c r="D75" s="54"/>
      <c r="E75" s="6"/>
      <c r="F75" s="19"/>
      <c r="G75" s="24" t="s">
        <v>2</v>
      </c>
      <c r="H75" s="24" t="s">
        <v>2</v>
      </c>
      <c r="I75" s="31"/>
      <c r="J75" s="31"/>
      <c r="K75" s="35"/>
      <c r="L75" s="3"/>
      <c r="AI75" s="3"/>
      <c r="AV75" s="3"/>
      <c r="AX75" s="3"/>
      <c r="BB75" s="3"/>
    </row>
    <row r="76" spans="1:54" x14ac:dyDescent="0.25">
      <c r="B76" s="8"/>
      <c r="C76" s="57" t="s">
        <v>183</v>
      </c>
      <c r="D76" s="54"/>
      <c r="E76" s="6"/>
      <c r="F76" s="19"/>
      <c r="G76" s="24">
        <v>1142.6500000000001</v>
      </c>
      <c r="H76" s="24">
        <v>1.08</v>
      </c>
      <c r="I76" s="31"/>
      <c r="J76" s="31"/>
      <c r="K76" s="35"/>
    </row>
    <row r="77" spans="1:54" x14ac:dyDescent="0.25">
      <c r="C77" s="58" t="s">
        <v>170</v>
      </c>
      <c r="D77" s="54"/>
      <c r="E77" s="6"/>
      <c r="F77" s="19"/>
      <c r="G77" s="25">
        <v>1142.6500000000001</v>
      </c>
      <c r="H77" s="25">
        <v>1.08</v>
      </c>
      <c r="I77" s="31"/>
      <c r="J77" s="31"/>
      <c r="K77" s="35"/>
    </row>
    <row r="78" spans="1:54" x14ac:dyDescent="0.25">
      <c r="C78" s="57"/>
      <c r="D78" s="54"/>
      <c r="E78" s="6"/>
      <c r="F78" s="19"/>
      <c r="G78" s="24"/>
      <c r="H78" s="24"/>
      <c r="I78" s="31"/>
      <c r="J78" s="31"/>
      <c r="K78" s="35"/>
    </row>
    <row r="79" spans="1:54" x14ac:dyDescent="0.25">
      <c r="C79" s="60" t="s">
        <v>184</v>
      </c>
      <c r="D79" s="55"/>
      <c r="E79" s="5"/>
      <c r="F79" s="20"/>
      <c r="G79" s="26">
        <v>107484.05</v>
      </c>
      <c r="H79" s="26">
        <v>100</v>
      </c>
      <c r="I79" s="32"/>
      <c r="J79" s="32"/>
      <c r="K79" s="36"/>
    </row>
    <row r="82" spans="3:11" x14ac:dyDescent="0.25">
      <c r="C82" s="1" t="s">
        <v>185</v>
      </c>
    </row>
    <row r="83" spans="3:11" x14ac:dyDescent="0.25">
      <c r="C83" s="37" t="s">
        <v>186</v>
      </c>
      <c r="D83" s="37"/>
      <c r="E83" s="37"/>
      <c r="F83" s="37"/>
      <c r="G83" s="37"/>
      <c r="H83" s="37"/>
      <c r="I83" s="37"/>
      <c r="J83" s="37"/>
      <c r="K83" s="37"/>
    </row>
    <row r="84" spans="3:11" x14ac:dyDescent="0.25">
      <c r="C84" s="2" t="s">
        <v>187</v>
      </c>
    </row>
    <row r="85" spans="3:11" x14ac:dyDescent="0.25">
      <c r="C85" s="2" t="s">
        <v>188</v>
      </c>
    </row>
    <row r="86" spans="3:11" x14ac:dyDescent="0.25">
      <c r="C86" s="2" t="s">
        <v>189</v>
      </c>
    </row>
    <row r="87" spans="3:11" x14ac:dyDescent="0.25">
      <c r="C87" s="2" t="s">
        <v>190</v>
      </c>
    </row>
    <row r="89" spans="3:11" x14ac:dyDescent="0.25">
      <c r="C89" s="79" t="s">
        <v>4758</v>
      </c>
      <c r="E89" s="79" t="s">
        <v>4759</v>
      </c>
      <c r="F89" s="80"/>
    </row>
    <row r="90" spans="3:11" x14ac:dyDescent="0.25">
      <c r="E90" s="2" t="s">
        <v>4816</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4272</v>
      </c>
      <c r="J2" s="38" t="s">
        <v>4494</v>
      </c>
    </row>
    <row r="3" spans="1:54" ht="16.5" x14ac:dyDescent="0.3">
      <c r="C3" s="1" t="s">
        <v>28</v>
      </c>
      <c r="D3" s="21" t="s">
        <v>4273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3607</v>
      </c>
      <c r="C38" s="57" t="s">
        <v>3608</v>
      </c>
      <c r="D38" s="54" t="s">
        <v>3609</v>
      </c>
      <c r="E38" s="6" t="s">
        <v>655</v>
      </c>
      <c r="F38" s="19">
        <v>34000000</v>
      </c>
      <c r="G38" s="24">
        <v>29501.43</v>
      </c>
      <c r="H38" s="24">
        <v>95.15</v>
      </c>
      <c r="I38" s="31">
        <v>7.2395057999999999</v>
      </c>
      <c r="J38" s="31"/>
      <c r="K38" s="35"/>
    </row>
    <row r="39" spans="1:11" x14ac:dyDescent="0.25">
      <c r="B39" s="8" t="s">
        <v>3610</v>
      </c>
      <c r="C39" s="57" t="s">
        <v>3608</v>
      </c>
      <c r="D39" s="54" t="s">
        <v>3611</v>
      </c>
      <c r="E39" s="6" t="s">
        <v>655</v>
      </c>
      <c r="F39" s="19">
        <v>957100</v>
      </c>
      <c r="G39" s="24">
        <v>830.47</v>
      </c>
      <c r="H39" s="24">
        <v>2.68</v>
      </c>
      <c r="I39" s="31">
        <v>7.2395057999999999</v>
      </c>
      <c r="J39" s="31"/>
      <c r="K39" s="35"/>
    </row>
    <row r="40" spans="1:11" x14ac:dyDescent="0.25">
      <c r="B40" s="8" t="s">
        <v>2945</v>
      </c>
      <c r="C40" s="57" t="s">
        <v>2946</v>
      </c>
      <c r="D40" s="54" t="s">
        <v>2947</v>
      </c>
      <c r="E40" s="6" t="s">
        <v>655</v>
      </c>
      <c r="F40" s="19">
        <v>575000</v>
      </c>
      <c r="G40" s="24">
        <v>510.48</v>
      </c>
      <c r="H40" s="24">
        <v>1.65</v>
      </c>
      <c r="I40" s="31">
        <v>7.1791668</v>
      </c>
      <c r="J40" s="31"/>
      <c r="K40" s="35"/>
    </row>
    <row r="41" spans="1:11" x14ac:dyDescent="0.25">
      <c r="B41" s="8" t="s">
        <v>2930</v>
      </c>
      <c r="C41" s="57" t="s">
        <v>2931</v>
      </c>
      <c r="D41" s="54" t="s">
        <v>2932</v>
      </c>
      <c r="E41" s="6" t="s">
        <v>655</v>
      </c>
      <c r="F41" s="19">
        <v>125000</v>
      </c>
      <c r="G41" s="24">
        <v>109.09</v>
      </c>
      <c r="H41" s="24">
        <v>0.35</v>
      </c>
      <c r="I41" s="31">
        <v>7.2403857</v>
      </c>
      <c r="J41" s="31"/>
      <c r="K41" s="35"/>
    </row>
    <row r="42" spans="1:11" x14ac:dyDescent="0.25">
      <c r="C42" s="58" t="s">
        <v>170</v>
      </c>
      <c r="D42" s="54"/>
      <c r="E42" s="6"/>
      <c r="F42" s="19"/>
      <c r="G42" s="25">
        <v>30951.47</v>
      </c>
      <c r="H42" s="25">
        <v>99.83</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181</v>
      </c>
      <c r="C56" s="57" t="s">
        <v>182</v>
      </c>
      <c r="D56" s="54"/>
      <c r="E56" s="6"/>
      <c r="F56" s="19"/>
      <c r="G56" s="24">
        <v>40.72</v>
      </c>
      <c r="H56" s="24">
        <v>0.13</v>
      </c>
      <c r="I56" s="31"/>
      <c r="J56" s="31"/>
      <c r="K56" s="35"/>
    </row>
    <row r="57" spans="1:54" x14ac:dyDescent="0.25">
      <c r="C57" s="58" t="s">
        <v>170</v>
      </c>
      <c r="D57" s="54"/>
      <c r="E57" s="6"/>
      <c r="F57" s="19"/>
      <c r="G57" s="25">
        <v>40.72</v>
      </c>
      <c r="H57" s="25">
        <v>0.13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4684</v>
      </c>
      <c r="D60" s="54"/>
      <c r="E60" s="6"/>
      <c r="F60" s="19"/>
      <c r="G60" s="24" t="s">
        <v>2</v>
      </c>
      <c r="H60" s="24" t="s">
        <v>2</v>
      </c>
      <c r="I60" s="31"/>
      <c r="J60" s="31"/>
      <c r="K60" s="35"/>
      <c r="L60" s="3"/>
      <c r="AI60" s="3"/>
      <c r="AV60" s="3"/>
      <c r="AX60" s="3"/>
      <c r="BB60" s="3"/>
    </row>
    <row r="61" spans="1:54" x14ac:dyDescent="0.25">
      <c r="B61" s="8"/>
      <c r="C61" s="57" t="s">
        <v>183</v>
      </c>
      <c r="D61" s="54"/>
      <c r="E61" s="6"/>
      <c r="F61" s="19"/>
      <c r="G61" s="24">
        <v>12.46</v>
      </c>
      <c r="H61" s="24">
        <v>0.04</v>
      </c>
      <c r="I61" s="31"/>
      <c r="J61" s="31"/>
      <c r="K61" s="35"/>
    </row>
    <row r="62" spans="1:54" x14ac:dyDescent="0.25">
      <c r="C62" s="58" t="s">
        <v>170</v>
      </c>
      <c r="D62" s="54"/>
      <c r="E62" s="6"/>
      <c r="F62" s="19"/>
      <c r="G62" s="25">
        <v>12.46</v>
      </c>
      <c r="H62" s="25">
        <v>0.04</v>
      </c>
      <c r="I62" s="31"/>
      <c r="J62" s="31"/>
      <c r="K62" s="35"/>
    </row>
    <row r="63" spans="1:54" x14ac:dyDescent="0.25">
      <c r="C63" s="57"/>
      <c r="D63" s="54"/>
      <c r="E63" s="6"/>
      <c r="F63" s="19"/>
      <c r="G63" s="24"/>
      <c r="H63" s="24"/>
      <c r="I63" s="31"/>
      <c r="J63" s="31"/>
      <c r="K63" s="35"/>
    </row>
    <row r="64" spans="1:54" x14ac:dyDescent="0.25">
      <c r="C64" s="60" t="s">
        <v>184</v>
      </c>
      <c r="D64" s="55"/>
      <c r="E64" s="5"/>
      <c r="F64" s="20"/>
      <c r="G64" s="26">
        <v>31004.65</v>
      </c>
      <c r="H64" s="26">
        <v>100</v>
      </c>
      <c r="I64" s="32"/>
      <c r="J64" s="32"/>
      <c r="K64" s="36"/>
    </row>
    <row r="67" spans="3:11" x14ac:dyDescent="0.25">
      <c r="C67" s="1" t="s">
        <v>185</v>
      </c>
    </row>
    <row r="68" spans="3:11" x14ac:dyDescent="0.25">
      <c r="C68" s="37" t="s">
        <v>186</v>
      </c>
      <c r="D68" s="37"/>
      <c r="E68" s="37"/>
      <c r="F68" s="37"/>
      <c r="G68" s="37"/>
      <c r="H68" s="37"/>
      <c r="I68" s="37"/>
      <c r="J68" s="37"/>
      <c r="K68" s="37"/>
    </row>
    <row r="69" spans="3:11" x14ac:dyDescent="0.25">
      <c r="C69" s="2" t="s">
        <v>187</v>
      </c>
    </row>
    <row r="70" spans="3:11" x14ac:dyDescent="0.25">
      <c r="C70" s="2" t="s">
        <v>188</v>
      </c>
    </row>
    <row r="71" spans="3:11" x14ac:dyDescent="0.25">
      <c r="C71" s="2" t="s">
        <v>189</v>
      </c>
    </row>
    <row r="72" spans="3:11" x14ac:dyDescent="0.25">
      <c r="C72" s="2" t="s">
        <v>190</v>
      </c>
    </row>
    <row r="74" spans="3:11" x14ac:dyDescent="0.25">
      <c r="C74" s="79" t="s">
        <v>4758</v>
      </c>
      <c r="E74" s="79" t="s">
        <v>4759</v>
      </c>
      <c r="F74" s="80"/>
    </row>
    <row r="75" spans="3:11" x14ac:dyDescent="0.25">
      <c r="E75" s="2" t="s">
        <v>4801</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4274</v>
      </c>
      <c r="J2" s="38" t="s">
        <v>4494</v>
      </c>
    </row>
    <row r="3" spans="1:54" ht="16.5" x14ac:dyDescent="0.3">
      <c r="C3" s="1" t="s">
        <v>28</v>
      </c>
      <c r="D3" s="21" t="s">
        <v>4275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3607</v>
      </c>
      <c r="C38" s="57" t="s">
        <v>3608</v>
      </c>
      <c r="D38" s="54" t="s">
        <v>3609</v>
      </c>
      <c r="E38" s="6" t="s">
        <v>655</v>
      </c>
      <c r="F38" s="19">
        <v>18000000</v>
      </c>
      <c r="G38" s="24">
        <v>15618.4</v>
      </c>
      <c r="H38" s="24">
        <v>84.22</v>
      </c>
      <c r="I38" s="31">
        <v>7.2395057999999999</v>
      </c>
      <c r="J38" s="31"/>
      <c r="K38" s="35"/>
    </row>
    <row r="39" spans="1:11" x14ac:dyDescent="0.25">
      <c r="B39" s="8" t="s">
        <v>2933</v>
      </c>
      <c r="C39" s="57" t="s">
        <v>2934</v>
      </c>
      <c r="D39" s="54" t="s">
        <v>2935</v>
      </c>
      <c r="E39" s="6" t="s">
        <v>655</v>
      </c>
      <c r="F39" s="19">
        <v>2300000</v>
      </c>
      <c r="G39" s="24">
        <v>2004.6</v>
      </c>
      <c r="H39" s="24">
        <v>10.81</v>
      </c>
      <c r="I39" s="31">
        <v>7.2399199000000003</v>
      </c>
      <c r="J39" s="31"/>
      <c r="K39" s="35"/>
    </row>
    <row r="40" spans="1:11" x14ac:dyDescent="0.25">
      <c r="B40" s="8" t="s">
        <v>3610</v>
      </c>
      <c r="C40" s="57" t="s">
        <v>3608</v>
      </c>
      <c r="D40" s="54" t="s">
        <v>3611</v>
      </c>
      <c r="E40" s="6" t="s">
        <v>655</v>
      </c>
      <c r="F40" s="19">
        <v>506700</v>
      </c>
      <c r="G40" s="24">
        <v>439.66</v>
      </c>
      <c r="H40" s="24">
        <v>2.37</v>
      </c>
      <c r="I40" s="31">
        <v>7.2395057999999999</v>
      </c>
      <c r="J40" s="31"/>
      <c r="K40" s="35"/>
    </row>
    <row r="41" spans="1:11" x14ac:dyDescent="0.25">
      <c r="B41" s="8" t="s">
        <v>2930</v>
      </c>
      <c r="C41" s="57" t="s">
        <v>2931</v>
      </c>
      <c r="D41" s="54" t="s">
        <v>2932</v>
      </c>
      <c r="E41" s="6" t="s">
        <v>655</v>
      </c>
      <c r="F41" s="19">
        <v>500000</v>
      </c>
      <c r="G41" s="24">
        <v>436.37</v>
      </c>
      <c r="H41" s="24">
        <v>2.35</v>
      </c>
      <c r="I41" s="31">
        <v>7.2403857</v>
      </c>
      <c r="J41" s="31"/>
      <c r="K41" s="35"/>
    </row>
    <row r="42" spans="1:11" x14ac:dyDescent="0.25">
      <c r="C42" s="58" t="s">
        <v>170</v>
      </c>
      <c r="D42" s="54"/>
      <c r="E42" s="6"/>
      <c r="F42" s="19"/>
      <c r="G42" s="25">
        <v>18499.03</v>
      </c>
      <c r="H42" s="25">
        <v>99.75</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181</v>
      </c>
      <c r="C56" s="57" t="s">
        <v>182</v>
      </c>
      <c r="D56" s="54"/>
      <c r="E56" s="6"/>
      <c r="F56" s="19"/>
      <c r="G56" s="24">
        <v>36.24</v>
      </c>
      <c r="H56" s="24">
        <v>0.2</v>
      </c>
      <c r="I56" s="31"/>
      <c r="J56" s="31"/>
      <c r="K56" s="35"/>
    </row>
    <row r="57" spans="1:54" x14ac:dyDescent="0.25">
      <c r="C57" s="58" t="s">
        <v>170</v>
      </c>
      <c r="D57" s="54"/>
      <c r="E57" s="6"/>
      <c r="F57" s="19"/>
      <c r="G57" s="25">
        <v>36.24</v>
      </c>
      <c r="H57" s="25">
        <v>0.2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4684</v>
      </c>
      <c r="D60" s="54"/>
      <c r="E60" s="6"/>
      <c r="F60" s="19"/>
      <c r="G60" s="24" t="s">
        <v>2</v>
      </c>
      <c r="H60" s="24" t="s">
        <v>2</v>
      </c>
      <c r="I60" s="31"/>
      <c r="J60" s="31"/>
      <c r="K60" s="35"/>
      <c r="L60" s="3"/>
      <c r="AI60" s="3"/>
      <c r="AV60" s="3"/>
      <c r="AX60" s="3"/>
      <c r="BB60" s="3"/>
    </row>
    <row r="61" spans="1:54" x14ac:dyDescent="0.25">
      <c r="B61" s="8"/>
      <c r="C61" s="57" t="s">
        <v>183</v>
      </c>
      <c r="D61" s="54"/>
      <c r="E61" s="6"/>
      <c r="F61" s="19"/>
      <c r="G61" s="24">
        <v>10.53</v>
      </c>
      <c r="H61" s="24">
        <v>4.9999999999999996E-2</v>
      </c>
      <c r="I61" s="31"/>
      <c r="J61" s="31"/>
      <c r="K61" s="35"/>
    </row>
    <row r="62" spans="1:54" x14ac:dyDescent="0.25">
      <c r="C62" s="58" t="s">
        <v>170</v>
      </c>
      <c r="D62" s="54"/>
      <c r="E62" s="6"/>
      <c r="F62" s="19"/>
      <c r="G62" s="25">
        <v>10.53</v>
      </c>
      <c r="H62" s="25">
        <v>4.9999999999999996E-2</v>
      </c>
      <c r="I62" s="31"/>
      <c r="J62" s="31"/>
      <c r="K62" s="35"/>
    </row>
    <row r="63" spans="1:54" x14ac:dyDescent="0.25">
      <c r="C63" s="57"/>
      <c r="D63" s="54"/>
      <c r="E63" s="6"/>
      <c r="F63" s="19"/>
      <c r="G63" s="24"/>
      <c r="H63" s="24"/>
      <c r="I63" s="31"/>
      <c r="J63" s="31"/>
      <c r="K63" s="35"/>
    </row>
    <row r="64" spans="1:54" x14ac:dyDescent="0.25">
      <c r="C64" s="60" t="s">
        <v>184</v>
      </c>
      <c r="D64" s="55"/>
      <c r="E64" s="5"/>
      <c r="F64" s="20"/>
      <c r="G64" s="26">
        <v>18545.8</v>
      </c>
      <c r="H64" s="26">
        <v>100</v>
      </c>
      <c r="I64" s="32"/>
      <c r="J64" s="32"/>
      <c r="K64" s="36"/>
    </row>
    <row r="67" spans="3:11" x14ac:dyDescent="0.25">
      <c r="C67" s="1" t="s">
        <v>185</v>
      </c>
    </row>
    <row r="68" spans="3:11" x14ac:dyDescent="0.25">
      <c r="C68" s="37" t="s">
        <v>186</v>
      </c>
      <c r="D68" s="37"/>
      <c r="E68" s="37"/>
      <c r="F68" s="37"/>
      <c r="G68" s="37"/>
      <c r="H68" s="37"/>
      <c r="I68" s="37"/>
      <c r="J68" s="37"/>
      <c r="K68" s="37"/>
    </row>
    <row r="69" spans="3:11" x14ac:dyDescent="0.25">
      <c r="C69" s="2" t="s">
        <v>187</v>
      </c>
    </row>
    <row r="70" spans="3:11" x14ac:dyDescent="0.25">
      <c r="C70" s="2" t="s">
        <v>188</v>
      </c>
    </row>
    <row r="71" spans="3:11" x14ac:dyDescent="0.25">
      <c r="C71" s="2" t="s">
        <v>189</v>
      </c>
    </row>
    <row r="72" spans="3:11" x14ac:dyDescent="0.25">
      <c r="C72" s="2" t="s">
        <v>190</v>
      </c>
    </row>
    <row r="74" spans="3:11" x14ac:dyDescent="0.25">
      <c r="C74" s="79" t="s">
        <v>4758</v>
      </c>
      <c r="E74" s="79" t="s">
        <v>4759</v>
      </c>
      <c r="F74" s="80"/>
    </row>
    <row r="75" spans="3:11" x14ac:dyDescent="0.25">
      <c r="E75" s="2" t="s">
        <v>4801</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
  <dimension ref="A1:IV8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4276</v>
      </c>
      <c r="J2" s="38" t="s">
        <v>4494</v>
      </c>
    </row>
    <row r="3" spans="1:54" ht="16.5" x14ac:dyDescent="0.3">
      <c r="C3" s="1" t="s">
        <v>28</v>
      </c>
      <c r="D3" s="21" t="s">
        <v>4277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655</v>
      </c>
      <c r="F24" s="19">
        <v>78500000</v>
      </c>
      <c r="G24" s="24">
        <v>80207.45</v>
      </c>
      <c r="H24" s="24">
        <v>50.26</v>
      </c>
      <c r="I24" s="31">
        <v>7.2475822000000001</v>
      </c>
      <c r="J24" s="31"/>
      <c r="K24" s="35"/>
    </row>
    <row r="25" spans="1:11" x14ac:dyDescent="0.25">
      <c r="B25" s="8" t="s">
        <v>4278</v>
      </c>
      <c r="C25" s="57" t="s">
        <v>4279</v>
      </c>
      <c r="D25" s="54" t="s">
        <v>4280</v>
      </c>
      <c r="E25" s="6" t="s">
        <v>655</v>
      </c>
      <c r="F25" s="19">
        <v>29530200</v>
      </c>
      <c r="G25" s="24">
        <v>30581.68</v>
      </c>
      <c r="H25" s="24">
        <v>19.16</v>
      </c>
      <c r="I25" s="31">
        <v>7.2545016000000002</v>
      </c>
      <c r="J25" s="31"/>
      <c r="K25" s="35"/>
    </row>
    <row r="26" spans="1:11" x14ac:dyDescent="0.25">
      <c r="B26" s="8" t="s">
        <v>4281</v>
      </c>
      <c r="C26" s="57" t="s">
        <v>4282</v>
      </c>
      <c r="D26" s="54" t="s">
        <v>4283</v>
      </c>
      <c r="E26" s="6" t="s">
        <v>655</v>
      </c>
      <c r="F26" s="19">
        <v>14400000</v>
      </c>
      <c r="G26" s="24">
        <v>14853.63</v>
      </c>
      <c r="H26" s="24">
        <v>9.31</v>
      </c>
      <c r="I26" s="31">
        <v>7.2262161000000003</v>
      </c>
      <c r="J26" s="31"/>
      <c r="K26" s="35"/>
    </row>
    <row r="27" spans="1:11" x14ac:dyDescent="0.25">
      <c r="B27" s="8" t="s">
        <v>1364</v>
      </c>
      <c r="C27" s="57" t="s">
        <v>1365</v>
      </c>
      <c r="D27" s="54" t="s">
        <v>1366</v>
      </c>
      <c r="E27" s="6" t="s">
        <v>655</v>
      </c>
      <c r="F27" s="19">
        <v>10000000</v>
      </c>
      <c r="G27" s="24">
        <v>9567.35</v>
      </c>
      <c r="H27" s="24">
        <v>6</v>
      </c>
      <c r="I27" s="31">
        <v>7.2601996</v>
      </c>
      <c r="J27" s="31"/>
      <c r="K27" s="35"/>
    </row>
    <row r="28" spans="1:11" x14ac:dyDescent="0.25">
      <c r="B28" s="8" t="s">
        <v>3085</v>
      </c>
      <c r="C28" s="57" t="s">
        <v>3086</v>
      </c>
      <c r="D28" s="54" t="s">
        <v>3087</v>
      </c>
      <c r="E28" s="6" t="s">
        <v>655</v>
      </c>
      <c r="F28" s="19">
        <v>5500000</v>
      </c>
      <c r="G28" s="24">
        <v>5639.08</v>
      </c>
      <c r="H28" s="24">
        <v>3.53</v>
      </c>
      <c r="I28" s="31">
        <v>7.2289121999999999</v>
      </c>
      <c r="J28" s="31"/>
      <c r="K28" s="35"/>
    </row>
    <row r="29" spans="1:11" x14ac:dyDescent="0.25">
      <c r="B29" s="8" t="s">
        <v>4284</v>
      </c>
      <c r="C29" s="57" t="s">
        <v>4285</v>
      </c>
      <c r="D29" s="54" t="s">
        <v>4286</v>
      </c>
      <c r="E29" s="6" t="s">
        <v>655</v>
      </c>
      <c r="F29" s="19">
        <v>5000000</v>
      </c>
      <c r="G29" s="24">
        <v>4753.33</v>
      </c>
      <c r="H29" s="24">
        <v>2.98</v>
      </c>
      <c r="I29" s="31">
        <v>7.2675763</v>
      </c>
      <c r="J29" s="31"/>
      <c r="K29" s="35"/>
    </row>
    <row r="30" spans="1:11" x14ac:dyDescent="0.25">
      <c r="B30" s="8" t="s">
        <v>1909</v>
      </c>
      <c r="C30" s="57" t="s">
        <v>1910</v>
      </c>
      <c r="D30" s="54" t="s">
        <v>1911</v>
      </c>
      <c r="E30" s="6" t="s">
        <v>655</v>
      </c>
      <c r="F30" s="19">
        <v>4500000</v>
      </c>
      <c r="G30" s="24">
        <v>4226.8999999999996</v>
      </c>
      <c r="H30" s="24">
        <v>2.65</v>
      </c>
      <c r="I30" s="31">
        <v>7.2510928000000003</v>
      </c>
      <c r="J30" s="31"/>
      <c r="K30" s="35"/>
    </row>
    <row r="31" spans="1:11" x14ac:dyDescent="0.25">
      <c r="B31" s="8" t="s">
        <v>4287</v>
      </c>
      <c r="C31" s="57" t="s">
        <v>4288</v>
      </c>
      <c r="D31" s="54" t="s">
        <v>4289</v>
      </c>
      <c r="E31" s="6" t="s">
        <v>655</v>
      </c>
      <c r="F31" s="19">
        <v>2500000</v>
      </c>
      <c r="G31" s="24">
        <v>2523.48</v>
      </c>
      <c r="H31" s="24">
        <v>1.58</v>
      </c>
      <c r="I31" s="31">
        <v>7.2437164000000003</v>
      </c>
      <c r="J31" s="31"/>
      <c r="K31" s="35"/>
    </row>
    <row r="32" spans="1:11" x14ac:dyDescent="0.25">
      <c r="B32" s="8" t="s">
        <v>4290</v>
      </c>
      <c r="C32" s="57" t="s">
        <v>4291</v>
      </c>
      <c r="D32" s="54" t="s">
        <v>4292</v>
      </c>
      <c r="E32" s="6" t="s">
        <v>655</v>
      </c>
      <c r="F32" s="19">
        <v>1390300</v>
      </c>
      <c r="G32" s="24">
        <v>1492.76</v>
      </c>
      <c r="H32" s="24">
        <v>0.94</v>
      </c>
      <c r="I32" s="31">
        <v>7.2563836000000004</v>
      </c>
      <c r="J32" s="31"/>
      <c r="K32" s="35"/>
    </row>
    <row r="33" spans="3:11" x14ac:dyDescent="0.25">
      <c r="C33" s="58" t="s">
        <v>170</v>
      </c>
      <c r="D33" s="54"/>
      <c r="E33" s="6"/>
      <c r="F33" s="19"/>
      <c r="G33" s="25">
        <v>153845.66</v>
      </c>
      <c r="H33" s="25">
        <v>96.41</v>
      </c>
      <c r="I33" s="31"/>
      <c r="J33" s="31"/>
      <c r="K33" s="35"/>
    </row>
    <row r="34" spans="3:11" x14ac:dyDescent="0.25">
      <c r="C34" s="57"/>
      <c r="D34" s="54"/>
      <c r="E34" s="6"/>
      <c r="F34" s="19"/>
      <c r="G34" s="24"/>
      <c r="H34" s="24"/>
      <c r="I34" s="31"/>
      <c r="J34" s="31"/>
      <c r="K34" s="35"/>
    </row>
    <row r="35" spans="3:11" x14ac:dyDescent="0.25">
      <c r="C35" s="58" t="s">
        <v>10</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11</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13</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14</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15</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16</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17</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20</v>
      </c>
      <c r="D52" s="54"/>
      <c r="E52" s="6"/>
      <c r="F52" s="19"/>
      <c r="G52" s="24"/>
      <c r="H52" s="24"/>
      <c r="I52" s="31"/>
      <c r="J52" s="31"/>
      <c r="K52" s="35"/>
    </row>
    <row r="53" spans="1:11" x14ac:dyDescent="0.25">
      <c r="B53" s="8" t="s">
        <v>751</v>
      </c>
      <c r="C53" s="57" t="s">
        <v>4691</v>
      </c>
      <c r="D53" s="54" t="s">
        <v>752</v>
      </c>
      <c r="E53" s="6" t="s">
        <v>753</v>
      </c>
      <c r="F53" s="19">
        <v>2716.8240000000001</v>
      </c>
      <c r="G53" s="24">
        <v>276.72000000000003</v>
      </c>
      <c r="H53" s="24">
        <v>0.17</v>
      </c>
      <c r="I53" s="31">
        <v>6.95</v>
      </c>
      <c r="J53" s="31"/>
      <c r="K53" s="35"/>
    </row>
    <row r="54" spans="1:11" x14ac:dyDescent="0.25">
      <c r="C54" s="58" t="s">
        <v>170</v>
      </c>
      <c r="D54" s="54"/>
      <c r="E54" s="6"/>
      <c r="F54" s="19"/>
      <c r="G54" s="25">
        <v>276.72000000000003</v>
      </c>
      <c r="H54" s="25">
        <v>0.17</v>
      </c>
      <c r="I54" s="31"/>
      <c r="J54" s="31"/>
      <c r="K54" s="35"/>
    </row>
    <row r="55" spans="1:11" x14ac:dyDescent="0.25">
      <c r="C55" s="57"/>
      <c r="D55" s="54"/>
      <c r="E55" s="6"/>
      <c r="F55" s="19"/>
      <c r="G55" s="24"/>
      <c r="H55" s="24"/>
      <c r="I55" s="31"/>
      <c r="J55" s="31"/>
      <c r="K55" s="35"/>
    </row>
    <row r="56" spans="1:11" x14ac:dyDescent="0.25">
      <c r="C56" s="58" t="s">
        <v>21</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22</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23</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181</v>
      </c>
      <c r="C63" s="57" t="s">
        <v>182</v>
      </c>
      <c r="D63" s="54"/>
      <c r="E63" s="6"/>
      <c r="F63" s="19"/>
      <c r="G63" s="24">
        <v>5519.03</v>
      </c>
      <c r="H63" s="24">
        <v>3.46</v>
      </c>
      <c r="I63" s="31"/>
      <c r="J63" s="31"/>
      <c r="K63" s="35"/>
    </row>
    <row r="64" spans="1:11" x14ac:dyDescent="0.25">
      <c r="C64" s="58" t="s">
        <v>170</v>
      </c>
      <c r="D64" s="54"/>
      <c r="E64" s="6"/>
      <c r="F64" s="19"/>
      <c r="G64" s="25">
        <v>5519.03</v>
      </c>
      <c r="H64" s="25">
        <v>3.46</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4684</v>
      </c>
      <c r="D67" s="54"/>
      <c r="E67" s="6"/>
      <c r="F67" s="19"/>
      <c r="G67" s="24" t="s">
        <v>2</v>
      </c>
      <c r="H67" s="24" t="s">
        <v>2</v>
      </c>
      <c r="I67" s="31"/>
      <c r="J67" s="31"/>
      <c r="K67" s="35"/>
      <c r="L67" s="3"/>
      <c r="AI67" s="3"/>
      <c r="AV67" s="3"/>
      <c r="AX67" s="3"/>
      <c r="BB67" s="3"/>
    </row>
    <row r="68" spans="1:54" x14ac:dyDescent="0.25">
      <c r="B68" s="8"/>
      <c r="C68" s="57" t="s">
        <v>183</v>
      </c>
      <c r="D68" s="54"/>
      <c r="E68" s="6"/>
      <c r="F68" s="19"/>
      <c r="G68" s="24">
        <v>-66.489999999999995</v>
      </c>
      <c r="H68" s="24">
        <v>-0.04</v>
      </c>
      <c r="I68" s="31"/>
      <c r="J68" s="31"/>
      <c r="K68" s="35"/>
    </row>
    <row r="69" spans="1:54" x14ac:dyDescent="0.25">
      <c r="C69" s="58" t="s">
        <v>170</v>
      </c>
      <c r="D69" s="54"/>
      <c r="E69" s="6"/>
      <c r="F69" s="19"/>
      <c r="G69" s="25">
        <v>-66.489999999999995</v>
      </c>
      <c r="H69" s="25">
        <v>-0.04</v>
      </c>
      <c r="I69" s="31"/>
      <c r="J69" s="31"/>
      <c r="K69" s="35"/>
    </row>
    <row r="70" spans="1:54" x14ac:dyDescent="0.25">
      <c r="C70" s="57"/>
      <c r="D70" s="54"/>
      <c r="E70" s="6"/>
      <c r="F70" s="19"/>
      <c r="G70" s="24"/>
      <c r="H70" s="24"/>
      <c r="I70" s="31"/>
      <c r="J70" s="31"/>
      <c r="K70" s="35"/>
    </row>
    <row r="71" spans="1:54" x14ac:dyDescent="0.25">
      <c r="C71" s="60" t="s">
        <v>184</v>
      </c>
      <c r="D71" s="55"/>
      <c r="E71" s="5"/>
      <c r="F71" s="20"/>
      <c r="G71" s="26">
        <v>159574.92000000001</v>
      </c>
      <c r="H71" s="26">
        <v>99.999999999999986</v>
      </c>
      <c r="I71" s="32"/>
      <c r="J71" s="32"/>
      <c r="K71" s="36"/>
    </row>
    <row r="74" spans="1:54" x14ac:dyDescent="0.25">
      <c r="C74" s="1" t="s">
        <v>185</v>
      </c>
    </row>
    <row r="75" spans="1:54" x14ac:dyDescent="0.25">
      <c r="C75" s="37" t="s">
        <v>186</v>
      </c>
      <c r="D75" s="37"/>
      <c r="E75" s="37"/>
      <c r="F75" s="37"/>
      <c r="G75" s="37"/>
      <c r="H75" s="37"/>
      <c r="I75" s="37"/>
      <c r="J75" s="37"/>
      <c r="K75" s="37"/>
    </row>
    <row r="76" spans="1:54" x14ac:dyDescent="0.25">
      <c r="C76" s="2" t="s">
        <v>187</v>
      </c>
    </row>
    <row r="77" spans="1:54" x14ac:dyDescent="0.25">
      <c r="C77" s="2" t="s">
        <v>188</v>
      </c>
    </row>
    <row r="78" spans="1:54" x14ac:dyDescent="0.25">
      <c r="C78" s="2" t="s">
        <v>189</v>
      </c>
    </row>
    <row r="79" spans="1:54" x14ac:dyDescent="0.25">
      <c r="C79" s="2" t="s">
        <v>190</v>
      </c>
    </row>
    <row r="81" spans="3:6" x14ac:dyDescent="0.25">
      <c r="C81" s="79" t="s">
        <v>4758</v>
      </c>
      <c r="E81" s="79" t="s">
        <v>4759</v>
      </c>
      <c r="F81" s="80"/>
    </row>
    <row r="82" spans="3:6" x14ac:dyDescent="0.25">
      <c r="E82" s="2" t="s">
        <v>4817</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4293</v>
      </c>
      <c r="J2" s="38" t="s">
        <v>4494</v>
      </c>
    </row>
    <row r="3" spans="1:54" ht="16.5" x14ac:dyDescent="0.3">
      <c r="C3" s="1" t="s">
        <v>28</v>
      </c>
      <c r="D3" s="21" t="s">
        <v>4294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4295</v>
      </c>
      <c r="C26" s="57" t="s">
        <v>4296</v>
      </c>
      <c r="D26" s="54" t="s">
        <v>4297</v>
      </c>
      <c r="E26" s="6" t="s">
        <v>655</v>
      </c>
      <c r="F26" s="19">
        <v>3000000</v>
      </c>
      <c r="G26" s="24">
        <v>3063.55</v>
      </c>
      <c r="H26" s="24">
        <v>21.04</v>
      </c>
      <c r="I26" s="31">
        <v>7.4679921</v>
      </c>
      <c r="J26" s="31"/>
      <c r="K26" s="35"/>
    </row>
    <row r="27" spans="1:11" x14ac:dyDescent="0.25">
      <c r="B27" s="8" t="s">
        <v>2885</v>
      </c>
      <c r="C27" s="57" t="s">
        <v>2886</v>
      </c>
      <c r="D27" s="54" t="s">
        <v>2887</v>
      </c>
      <c r="E27" s="6" t="s">
        <v>655</v>
      </c>
      <c r="F27" s="19">
        <v>3000000</v>
      </c>
      <c r="G27" s="24">
        <v>3050.92</v>
      </c>
      <c r="H27" s="24">
        <v>20.95</v>
      </c>
      <c r="I27" s="31">
        <v>7.4500907999999999</v>
      </c>
      <c r="J27" s="31"/>
      <c r="K27" s="35"/>
    </row>
    <row r="28" spans="1:11" x14ac:dyDescent="0.25">
      <c r="B28" s="8" t="s">
        <v>4298</v>
      </c>
      <c r="C28" s="57" t="s">
        <v>4299</v>
      </c>
      <c r="D28" s="54" t="s">
        <v>4300</v>
      </c>
      <c r="E28" s="6" t="s">
        <v>655</v>
      </c>
      <c r="F28" s="19">
        <v>3000000</v>
      </c>
      <c r="G28" s="24">
        <v>3032.92</v>
      </c>
      <c r="H28" s="24">
        <v>20.83</v>
      </c>
      <c r="I28" s="31">
        <v>7.5105814000000004</v>
      </c>
      <c r="J28" s="31"/>
      <c r="K28" s="35"/>
    </row>
    <row r="29" spans="1:11" x14ac:dyDescent="0.25">
      <c r="B29" s="8" t="s">
        <v>4301</v>
      </c>
      <c r="C29" s="57" t="s">
        <v>4302</v>
      </c>
      <c r="D29" s="54" t="s">
        <v>4303</v>
      </c>
      <c r="E29" s="6" t="s">
        <v>655</v>
      </c>
      <c r="F29" s="19">
        <v>2000000</v>
      </c>
      <c r="G29" s="24">
        <v>1952.81</v>
      </c>
      <c r="H29" s="24">
        <v>13.41</v>
      </c>
      <c r="I29" s="31">
        <v>7.4331592999999998</v>
      </c>
      <c r="J29" s="31"/>
      <c r="K29" s="35"/>
    </row>
    <row r="30" spans="1:11" x14ac:dyDescent="0.25">
      <c r="B30" s="8" t="s">
        <v>4304</v>
      </c>
      <c r="C30" s="57" t="s">
        <v>4305</v>
      </c>
      <c r="D30" s="54" t="s">
        <v>4306</v>
      </c>
      <c r="E30" s="6" t="s">
        <v>655</v>
      </c>
      <c r="F30" s="19">
        <v>500000</v>
      </c>
      <c r="G30" s="24">
        <v>510.66</v>
      </c>
      <c r="H30" s="24">
        <v>3.51</v>
      </c>
      <c r="I30" s="31">
        <v>7.4600261999999997</v>
      </c>
      <c r="J30" s="31"/>
      <c r="K30" s="35"/>
    </row>
    <row r="31" spans="1:11" x14ac:dyDescent="0.25">
      <c r="B31" s="8" t="s">
        <v>3031</v>
      </c>
      <c r="C31" s="57" t="s">
        <v>3032</v>
      </c>
      <c r="D31" s="54" t="s">
        <v>3033</v>
      </c>
      <c r="E31" s="6" t="s">
        <v>655</v>
      </c>
      <c r="F31" s="19">
        <v>500000</v>
      </c>
      <c r="G31" s="24">
        <v>506.77</v>
      </c>
      <c r="H31" s="24">
        <v>3.48</v>
      </c>
      <c r="I31" s="31">
        <v>7.4332124999999998</v>
      </c>
      <c r="J31" s="31"/>
      <c r="K31" s="35"/>
    </row>
    <row r="32" spans="1:11" x14ac:dyDescent="0.25">
      <c r="B32" s="8" t="s">
        <v>4307</v>
      </c>
      <c r="C32" s="57" t="s">
        <v>4308</v>
      </c>
      <c r="D32" s="54" t="s">
        <v>4309</v>
      </c>
      <c r="E32" s="6" t="s">
        <v>655</v>
      </c>
      <c r="F32" s="19">
        <v>500000</v>
      </c>
      <c r="G32" s="24">
        <v>497.3</v>
      </c>
      <c r="H32" s="24">
        <v>3.41</v>
      </c>
      <c r="I32" s="31">
        <v>7.4176951000000004</v>
      </c>
      <c r="J32" s="31"/>
      <c r="K32" s="35"/>
    </row>
    <row r="33" spans="1:11" x14ac:dyDescent="0.25">
      <c r="B33" s="8" t="s">
        <v>3037</v>
      </c>
      <c r="C33" s="57" t="s">
        <v>3038</v>
      </c>
      <c r="D33" s="54" t="s">
        <v>3039</v>
      </c>
      <c r="E33" s="6" t="s">
        <v>655</v>
      </c>
      <c r="F33" s="19">
        <v>270000</v>
      </c>
      <c r="G33" s="24">
        <v>273.52</v>
      </c>
      <c r="H33" s="24">
        <v>1.88</v>
      </c>
      <c r="I33" s="31">
        <v>7.4798442999999999</v>
      </c>
      <c r="J33" s="31"/>
      <c r="K33" s="35"/>
    </row>
    <row r="34" spans="1:11" x14ac:dyDescent="0.25">
      <c r="C34" s="58" t="s">
        <v>170</v>
      </c>
      <c r="D34" s="54"/>
      <c r="E34" s="6"/>
      <c r="F34" s="19"/>
      <c r="G34" s="25">
        <v>12888.45</v>
      </c>
      <c r="H34" s="25">
        <v>88.51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2933</v>
      </c>
      <c r="C46" s="57" t="s">
        <v>2934</v>
      </c>
      <c r="D46" s="54" t="s">
        <v>2935</v>
      </c>
      <c r="E46" s="6" t="s">
        <v>655</v>
      </c>
      <c r="F46" s="19">
        <v>740000</v>
      </c>
      <c r="G46" s="24">
        <v>644.96</v>
      </c>
      <c r="H46" s="24">
        <v>4.43</v>
      </c>
      <c r="I46" s="31">
        <v>7.2399199000000003</v>
      </c>
      <c r="J46" s="31"/>
      <c r="K46" s="35"/>
    </row>
    <row r="47" spans="1:11" x14ac:dyDescent="0.25">
      <c r="B47" s="8" t="s">
        <v>2945</v>
      </c>
      <c r="C47" s="57" t="s">
        <v>2946</v>
      </c>
      <c r="D47" s="54" t="s">
        <v>2947</v>
      </c>
      <c r="E47" s="6" t="s">
        <v>655</v>
      </c>
      <c r="F47" s="19">
        <v>300000</v>
      </c>
      <c r="G47" s="24">
        <v>266.33999999999997</v>
      </c>
      <c r="H47" s="24">
        <v>1.83</v>
      </c>
      <c r="I47" s="31">
        <v>7.1791668</v>
      </c>
      <c r="J47" s="31"/>
      <c r="K47" s="35"/>
    </row>
    <row r="48" spans="1:11" x14ac:dyDescent="0.25">
      <c r="B48" s="8" t="s">
        <v>2924</v>
      </c>
      <c r="C48" s="57" t="s">
        <v>2925</v>
      </c>
      <c r="D48" s="54" t="s">
        <v>2926</v>
      </c>
      <c r="E48" s="6" t="s">
        <v>655</v>
      </c>
      <c r="F48" s="19">
        <v>250000</v>
      </c>
      <c r="G48" s="24">
        <v>222.25</v>
      </c>
      <c r="H48" s="24">
        <v>1.53</v>
      </c>
      <c r="I48" s="31">
        <v>7.1796325999999997</v>
      </c>
      <c r="J48" s="31"/>
      <c r="K48" s="35"/>
    </row>
    <row r="49" spans="1:11" x14ac:dyDescent="0.25">
      <c r="B49" s="8" t="s">
        <v>2930</v>
      </c>
      <c r="C49" s="57" t="s">
        <v>2931</v>
      </c>
      <c r="D49" s="54" t="s">
        <v>2932</v>
      </c>
      <c r="E49" s="6" t="s">
        <v>655</v>
      </c>
      <c r="F49" s="19">
        <v>102400</v>
      </c>
      <c r="G49" s="24">
        <v>89.37</v>
      </c>
      <c r="H49" s="24">
        <v>0.61</v>
      </c>
      <c r="I49" s="31">
        <v>7.2403857</v>
      </c>
      <c r="J49" s="31"/>
      <c r="K49" s="35"/>
    </row>
    <row r="50" spans="1:11" x14ac:dyDescent="0.25">
      <c r="C50" s="58" t="s">
        <v>170</v>
      </c>
      <c r="D50" s="54"/>
      <c r="E50" s="6"/>
      <c r="F50" s="19"/>
      <c r="G50" s="25">
        <v>1222.92</v>
      </c>
      <c r="H50" s="25">
        <v>8.4</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181</v>
      </c>
      <c r="C64" s="57" t="s">
        <v>182</v>
      </c>
      <c r="D64" s="54"/>
      <c r="E64" s="6"/>
      <c r="F64" s="19"/>
      <c r="G64" s="24">
        <v>307.12</v>
      </c>
      <c r="H64" s="24">
        <v>2.11</v>
      </c>
      <c r="I64" s="31"/>
      <c r="J64" s="31"/>
      <c r="K64" s="35"/>
    </row>
    <row r="65" spans="1:54" x14ac:dyDescent="0.25">
      <c r="C65" s="58" t="s">
        <v>170</v>
      </c>
      <c r="D65" s="54"/>
      <c r="E65" s="6"/>
      <c r="F65" s="19"/>
      <c r="G65" s="25">
        <v>307.12</v>
      </c>
      <c r="H65" s="25">
        <v>2.11</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4684</v>
      </c>
      <c r="D68" s="54"/>
      <c r="E68" s="6"/>
      <c r="F68" s="19"/>
      <c r="G68" s="24" t="s">
        <v>2</v>
      </c>
      <c r="H68" s="24" t="s">
        <v>2</v>
      </c>
      <c r="I68" s="31"/>
      <c r="J68" s="31"/>
      <c r="K68" s="35"/>
      <c r="L68" s="3"/>
      <c r="AI68" s="3"/>
      <c r="AV68" s="3"/>
      <c r="AX68" s="3"/>
      <c r="BB68" s="3"/>
    </row>
    <row r="69" spans="1:54" x14ac:dyDescent="0.25">
      <c r="B69" s="8"/>
      <c r="C69" s="57" t="s">
        <v>183</v>
      </c>
      <c r="D69" s="54"/>
      <c r="E69" s="6"/>
      <c r="F69" s="19"/>
      <c r="G69" s="24">
        <v>144.94</v>
      </c>
      <c r="H69" s="24">
        <v>0.98</v>
      </c>
      <c r="I69" s="31"/>
      <c r="J69" s="31"/>
      <c r="K69" s="35"/>
    </row>
    <row r="70" spans="1:54" x14ac:dyDescent="0.25">
      <c r="C70" s="58" t="s">
        <v>170</v>
      </c>
      <c r="D70" s="54"/>
      <c r="E70" s="6"/>
      <c r="F70" s="19"/>
      <c r="G70" s="25">
        <v>144.94</v>
      </c>
      <c r="H70" s="25">
        <v>0.98</v>
      </c>
      <c r="I70" s="31"/>
      <c r="J70" s="31"/>
      <c r="K70" s="35"/>
    </row>
    <row r="71" spans="1:54" x14ac:dyDescent="0.25">
      <c r="C71" s="57"/>
      <c r="D71" s="54"/>
      <c r="E71" s="6"/>
      <c r="F71" s="19"/>
      <c r="G71" s="24"/>
      <c r="H71" s="24"/>
      <c r="I71" s="31"/>
      <c r="J71" s="31"/>
      <c r="K71" s="35"/>
    </row>
    <row r="72" spans="1:54" x14ac:dyDescent="0.25">
      <c r="C72" s="60" t="s">
        <v>184</v>
      </c>
      <c r="D72" s="55"/>
      <c r="E72" s="5"/>
      <c r="F72" s="20"/>
      <c r="G72" s="26">
        <v>14563.43</v>
      </c>
      <c r="H72" s="26">
        <v>100.00000000000001</v>
      </c>
      <c r="I72" s="32"/>
      <c r="J72" s="32"/>
      <c r="K72" s="36"/>
    </row>
    <row r="75" spans="1:54" x14ac:dyDescent="0.25">
      <c r="C75" s="1" t="s">
        <v>185</v>
      </c>
    </row>
    <row r="76" spans="1:54" x14ac:dyDescent="0.25">
      <c r="C76" s="37" t="s">
        <v>186</v>
      </c>
      <c r="D76" s="37"/>
      <c r="E76" s="37"/>
      <c r="F76" s="37"/>
      <c r="G76" s="37"/>
      <c r="H76" s="37"/>
      <c r="I76" s="37"/>
      <c r="J76" s="37"/>
      <c r="K76" s="37"/>
    </row>
    <row r="77" spans="1:54" x14ac:dyDescent="0.25">
      <c r="C77" s="2" t="s">
        <v>187</v>
      </c>
    </row>
    <row r="78" spans="1:54" x14ac:dyDescent="0.25">
      <c r="C78" s="2" t="s">
        <v>188</v>
      </c>
    </row>
    <row r="79" spans="1:54" x14ac:dyDescent="0.25">
      <c r="C79" s="2" t="s">
        <v>189</v>
      </c>
    </row>
    <row r="80" spans="1:54" x14ac:dyDescent="0.25">
      <c r="C80" s="2" t="s">
        <v>190</v>
      </c>
    </row>
    <row r="82" spans="3:6" x14ac:dyDescent="0.25">
      <c r="C82" s="79" t="s">
        <v>4758</v>
      </c>
      <c r="E82" s="79" t="s">
        <v>4759</v>
      </c>
      <c r="F82" s="80"/>
    </row>
    <row r="83" spans="3:6" x14ac:dyDescent="0.25">
      <c r="E83" s="2" t="s">
        <v>4801</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4310</v>
      </c>
      <c r="J2" s="38" t="s">
        <v>4494</v>
      </c>
    </row>
    <row r="3" spans="1:54" ht="16.5" x14ac:dyDescent="0.3">
      <c r="C3" s="1" t="s">
        <v>28</v>
      </c>
      <c r="D3" s="21" t="s">
        <v>4311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2229</v>
      </c>
      <c r="C18" s="57" t="s">
        <v>566</v>
      </c>
      <c r="D18" s="54" t="s">
        <v>2230</v>
      </c>
      <c r="E18" s="6" t="s">
        <v>568</v>
      </c>
      <c r="F18" s="19">
        <v>1000</v>
      </c>
      <c r="G18" s="24">
        <v>997.39</v>
      </c>
      <c r="H18" s="24">
        <v>6.52</v>
      </c>
      <c r="I18" s="31">
        <v>7.7275</v>
      </c>
      <c r="J18" s="31"/>
      <c r="K18" s="35" t="s">
        <v>569</v>
      </c>
    </row>
    <row r="19" spans="2:11" x14ac:dyDescent="0.25">
      <c r="B19" s="8" t="s">
        <v>1093</v>
      </c>
      <c r="C19" s="57" t="s">
        <v>575</v>
      </c>
      <c r="D19" s="54" t="s">
        <v>1094</v>
      </c>
      <c r="E19" s="6" t="s">
        <v>568</v>
      </c>
      <c r="F19" s="19">
        <v>1000</v>
      </c>
      <c r="G19" s="24">
        <v>996.74</v>
      </c>
      <c r="H19" s="24">
        <v>6.52</v>
      </c>
      <c r="I19" s="31">
        <v>7.75</v>
      </c>
      <c r="J19" s="31"/>
      <c r="K19" s="35" t="s">
        <v>569</v>
      </c>
    </row>
    <row r="20" spans="2:11" x14ac:dyDescent="0.25">
      <c r="B20" s="8" t="s">
        <v>2504</v>
      </c>
      <c r="C20" s="57" t="s">
        <v>974</v>
      </c>
      <c r="D20" s="54" t="s">
        <v>2505</v>
      </c>
      <c r="E20" s="6" t="s">
        <v>568</v>
      </c>
      <c r="F20" s="19">
        <v>20</v>
      </c>
      <c r="G20" s="24">
        <v>202.28</v>
      </c>
      <c r="H20" s="24">
        <v>1.32</v>
      </c>
      <c r="I20" s="31">
        <v>7.4292999999999996</v>
      </c>
      <c r="J20" s="31"/>
      <c r="K20" s="35" t="s">
        <v>569</v>
      </c>
    </row>
    <row r="21" spans="2:11" x14ac:dyDescent="0.25">
      <c r="C21" s="58" t="s">
        <v>170</v>
      </c>
      <c r="D21" s="54"/>
      <c r="E21" s="6"/>
      <c r="F21" s="19"/>
      <c r="G21" s="25">
        <v>2196.41</v>
      </c>
      <c r="H21" s="25">
        <v>14.36</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3456</v>
      </c>
      <c r="C30" s="57" t="s">
        <v>3457</v>
      </c>
      <c r="D30" s="54" t="s">
        <v>3458</v>
      </c>
      <c r="E30" s="6" t="s">
        <v>655</v>
      </c>
      <c r="F30" s="19">
        <v>1500000</v>
      </c>
      <c r="G30" s="24">
        <v>1532.43</v>
      </c>
      <c r="H30" s="24">
        <v>10.02</v>
      </c>
      <c r="I30" s="31">
        <v>7.4630672000000002</v>
      </c>
      <c r="J30" s="31"/>
      <c r="K30" s="35"/>
    </row>
    <row r="31" spans="2:11" x14ac:dyDescent="0.25">
      <c r="C31" s="58" t="s">
        <v>170</v>
      </c>
      <c r="D31" s="54"/>
      <c r="E31" s="6"/>
      <c r="F31" s="19"/>
      <c r="G31" s="25">
        <v>1532.43</v>
      </c>
      <c r="H31" s="25">
        <v>10.02</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2927</v>
      </c>
      <c r="C43" s="57" t="s">
        <v>2928</v>
      </c>
      <c r="D43" s="54" t="s">
        <v>2929</v>
      </c>
      <c r="E43" s="6" t="s">
        <v>655</v>
      </c>
      <c r="F43" s="19">
        <v>4717000</v>
      </c>
      <c r="G43" s="24">
        <v>4132.6499999999996</v>
      </c>
      <c r="H43" s="24">
        <v>27.03</v>
      </c>
      <c r="I43" s="31">
        <v>7.2416796000000003</v>
      </c>
      <c r="J43" s="31"/>
      <c r="K43" s="35"/>
    </row>
    <row r="44" spans="1:11" x14ac:dyDescent="0.25">
      <c r="B44" s="8" t="s">
        <v>2933</v>
      </c>
      <c r="C44" s="57" t="s">
        <v>2934</v>
      </c>
      <c r="D44" s="54" t="s">
        <v>2935</v>
      </c>
      <c r="E44" s="6" t="s">
        <v>655</v>
      </c>
      <c r="F44" s="19">
        <v>4294000</v>
      </c>
      <c r="G44" s="24">
        <v>3742.5</v>
      </c>
      <c r="H44" s="24">
        <v>24.48</v>
      </c>
      <c r="I44" s="31">
        <v>7.2399199000000003</v>
      </c>
      <c r="J44" s="31"/>
      <c r="K44" s="35"/>
    </row>
    <row r="45" spans="1:11" x14ac:dyDescent="0.25">
      <c r="B45" s="8" t="s">
        <v>4312</v>
      </c>
      <c r="C45" s="57" t="s">
        <v>4313</v>
      </c>
      <c r="D45" s="54" t="s">
        <v>4314</v>
      </c>
      <c r="E45" s="6" t="s">
        <v>655</v>
      </c>
      <c r="F45" s="19">
        <v>2503600</v>
      </c>
      <c r="G45" s="24">
        <v>2166.4299999999998</v>
      </c>
      <c r="H45" s="24">
        <v>14.17</v>
      </c>
      <c r="I45" s="31">
        <v>7.2400751999999997</v>
      </c>
      <c r="J45" s="31"/>
      <c r="K45" s="35"/>
    </row>
    <row r="46" spans="1:11" x14ac:dyDescent="0.25">
      <c r="B46" s="8" t="s">
        <v>2930</v>
      </c>
      <c r="C46" s="57" t="s">
        <v>2931</v>
      </c>
      <c r="D46" s="54" t="s">
        <v>2932</v>
      </c>
      <c r="E46" s="6" t="s">
        <v>655</v>
      </c>
      <c r="F46" s="19">
        <v>1350000</v>
      </c>
      <c r="G46" s="24">
        <v>1178.2</v>
      </c>
      <c r="H46" s="24">
        <v>7.71</v>
      </c>
      <c r="I46" s="31">
        <v>7.2403857</v>
      </c>
      <c r="J46" s="31"/>
      <c r="K46" s="35"/>
    </row>
    <row r="47" spans="1:11" x14ac:dyDescent="0.25">
      <c r="B47" s="8" t="s">
        <v>3571</v>
      </c>
      <c r="C47" s="57" t="s">
        <v>3572</v>
      </c>
      <c r="D47" s="54" t="s">
        <v>3573</v>
      </c>
      <c r="E47" s="6" t="s">
        <v>655</v>
      </c>
      <c r="F47" s="19">
        <v>126900</v>
      </c>
      <c r="G47" s="24">
        <v>112.57</v>
      </c>
      <c r="H47" s="24">
        <v>0.74</v>
      </c>
      <c r="I47" s="31">
        <v>7.1789079999999998</v>
      </c>
      <c r="J47" s="31"/>
      <c r="K47" s="35"/>
    </row>
    <row r="48" spans="1:11" x14ac:dyDescent="0.25">
      <c r="C48" s="58" t="s">
        <v>170</v>
      </c>
      <c r="D48" s="54"/>
      <c r="E48" s="6"/>
      <c r="F48" s="19"/>
      <c r="G48" s="25">
        <v>11332.35</v>
      </c>
      <c r="H48" s="25">
        <v>74.13</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181</v>
      </c>
      <c r="C62" s="57" t="s">
        <v>182</v>
      </c>
      <c r="D62" s="54"/>
      <c r="E62" s="6"/>
      <c r="F62" s="19"/>
      <c r="G62" s="24">
        <v>181.6</v>
      </c>
      <c r="H62" s="24">
        <v>1.19</v>
      </c>
      <c r="I62" s="31"/>
      <c r="J62" s="31"/>
      <c r="K62" s="35"/>
    </row>
    <row r="63" spans="1:11" x14ac:dyDescent="0.25">
      <c r="C63" s="58" t="s">
        <v>170</v>
      </c>
      <c r="D63" s="54"/>
      <c r="E63" s="6"/>
      <c r="F63" s="19"/>
      <c r="G63" s="25">
        <v>181.6</v>
      </c>
      <c r="H63" s="25">
        <v>1.19</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4684</v>
      </c>
      <c r="D66" s="54"/>
      <c r="E66" s="6"/>
      <c r="F66" s="19"/>
      <c r="G66" s="24" t="s">
        <v>2</v>
      </c>
      <c r="H66" s="24" t="s">
        <v>2</v>
      </c>
      <c r="I66" s="31"/>
      <c r="J66" s="31"/>
      <c r="K66" s="35"/>
      <c r="L66" s="3"/>
      <c r="AI66" s="3"/>
      <c r="AV66" s="3"/>
      <c r="AX66" s="3"/>
      <c r="BB66" s="3"/>
    </row>
    <row r="67" spans="1:54" x14ac:dyDescent="0.25">
      <c r="B67" s="8"/>
      <c r="C67" s="57" t="s">
        <v>183</v>
      </c>
      <c r="D67" s="54"/>
      <c r="E67" s="6"/>
      <c r="F67" s="19"/>
      <c r="G67" s="24">
        <v>46.7</v>
      </c>
      <c r="H67" s="24">
        <v>0.3</v>
      </c>
      <c r="I67" s="31"/>
      <c r="J67" s="31"/>
      <c r="K67" s="35"/>
    </row>
    <row r="68" spans="1:54" x14ac:dyDescent="0.25">
      <c r="C68" s="58" t="s">
        <v>170</v>
      </c>
      <c r="D68" s="54"/>
      <c r="E68" s="6"/>
      <c r="F68" s="19"/>
      <c r="G68" s="25">
        <v>46.7</v>
      </c>
      <c r="H68" s="25">
        <v>0.3</v>
      </c>
      <c r="I68" s="31"/>
      <c r="J68" s="31"/>
      <c r="K68" s="35"/>
    </row>
    <row r="69" spans="1:54" x14ac:dyDescent="0.25">
      <c r="C69" s="57"/>
      <c r="D69" s="54"/>
      <c r="E69" s="6"/>
      <c r="F69" s="19"/>
      <c r="G69" s="24"/>
      <c r="H69" s="24"/>
      <c r="I69" s="31"/>
      <c r="J69" s="31"/>
      <c r="K69" s="35"/>
    </row>
    <row r="70" spans="1:54" x14ac:dyDescent="0.25">
      <c r="C70" s="60" t="s">
        <v>184</v>
      </c>
      <c r="D70" s="55"/>
      <c r="E70" s="5"/>
      <c r="F70" s="20"/>
      <c r="G70" s="26">
        <v>15289.49</v>
      </c>
      <c r="H70" s="26">
        <v>99.999999999999986</v>
      </c>
      <c r="I70" s="32"/>
      <c r="J70" s="32"/>
      <c r="K70" s="36"/>
    </row>
    <row r="73" spans="1:54" x14ac:dyDescent="0.25">
      <c r="C73" s="1" t="s">
        <v>185</v>
      </c>
    </row>
    <row r="74" spans="1:54" x14ac:dyDescent="0.25">
      <c r="C74" s="37" t="s">
        <v>186</v>
      </c>
      <c r="D74" s="37"/>
      <c r="E74" s="37"/>
      <c r="F74" s="37"/>
      <c r="G74" s="37"/>
      <c r="H74" s="37"/>
      <c r="I74" s="37"/>
      <c r="J74" s="37"/>
      <c r="K74" s="37"/>
    </row>
    <row r="75" spans="1:54" x14ac:dyDescent="0.25">
      <c r="C75" s="2" t="s">
        <v>187</v>
      </c>
    </row>
    <row r="76" spans="1:54" x14ac:dyDescent="0.25">
      <c r="C76" s="2" t="s">
        <v>188</v>
      </c>
    </row>
    <row r="77" spans="1:54" x14ac:dyDescent="0.25">
      <c r="C77" s="2" t="s">
        <v>189</v>
      </c>
    </row>
    <row r="78" spans="1:54" x14ac:dyDescent="0.25">
      <c r="C78" s="2" t="s">
        <v>190</v>
      </c>
    </row>
    <row r="80" spans="1:54" x14ac:dyDescent="0.25">
      <c r="C80" s="79" t="s">
        <v>4758</v>
      </c>
      <c r="E80" s="79" t="s">
        <v>4759</v>
      </c>
      <c r="F80" s="80"/>
    </row>
    <row r="81" spans="5:5" x14ac:dyDescent="0.25">
      <c r="E81" s="2" t="s">
        <v>4801</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
  <dimension ref="A1:IV83"/>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4315</v>
      </c>
      <c r="J2" s="38" t="s">
        <v>4494</v>
      </c>
    </row>
    <row r="3" spans="1:54" ht="16.5" x14ac:dyDescent="0.3">
      <c r="C3" s="1" t="s">
        <v>28</v>
      </c>
      <c r="D3" s="21" t="s">
        <v>4316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1093</v>
      </c>
      <c r="C18" s="57" t="s">
        <v>575</v>
      </c>
      <c r="D18" s="54" t="s">
        <v>1094</v>
      </c>
      <c r="E18" s="6" t="s">
        <v>568</v>
      </c>
      <c r="F18" s="19">
        <v>900</v>
      </c>
      <c r="G18" s="24">
        <v>897.06</v>
      </c>
      <c r="H18" s="24">
        <v>7.76</v>
      </c>
      <c r="I18" s="31">
        <v>7.75</v>
      </c>
      <c r="J18" s="31"/>
      <c r="K18" s="35" t="s">
        <v>569</v>
      </c>
    </row>
    <row r="19" spans="2:11" x14ac:dyDescent="0.25">
      <c r="B19" s="8" t="s">
        <v>4317</v>
      </c>
      <c r="C19" s="57" t="s">
        <v>566</v>
      </c>
      <c r="D19" s="54" t="s">
        <v>4318</v>
      </c>
      <c r="E19" s="6" t="s">
        <v>1097</v>
      </c>
      <c r="F19" s="19">
        <v>90</v>
      </c>
      <c r="G19" s="24">
        <v>890.43</v>
      </c>
      <c r="H19" s="24">
        <v>7.71</v>
      </c>
      <c r="I19" s="31">
        <v>7.7275</v>
      </c>
      <c r="J19" s="31"/>
      <c r="K19" s="35"/>
    </row>
    <row r="20" spans="2:11" x14ac:dyDescent="0.25">
      <c r="B20" s="8" t="s">
        <v>2257</v>
      </c>
      <c r="C20" s="57" t="s">
        <v>728</v>
      </c>
      <c r="D20" s="54" t="s">
        <v>2258</v>
      </c>
      <c r="E20" s="6" t="s">
        <v>568</v>
      </c>
      <c r="F20" s="19">
        <v>800</v>
      </c>
      <c r="G20" s="24">
        <v>799.14</v>
      </c>
      <c r="H20" s="24">
        <v>6.92</v>
      </c>
      <c r="I20" s="31">
        <v>7.65</v>
      </c>
      <c r="J20" s="31"/>
      <c r="K20" s="35"/>
    </row>
    <row r="21" spans="2:11" x14ac:dyDescent="0.25">
      <c r="B21" s="8" t="s">
        <v>2504</v>
      </c>
      <c r="C21" s="57" t="s">
        <v>974</v>
      </c>
      <c r="D21" s="54" t="s">
        <v>2505</v>
      </c>
      <c r="E21" s="6" t="s">
        <v>568</v>
      </c>
      <c r="F21" s="19">
        <v>20</v>
      </c>
      <c r="G21" s="24">
        <v>202.28</v>
      </c>
      <c r="H21" s="24">
        <v>1.75</v>
      </c>
      <c r="I21" s="31">
        <v>7.4292999999999996</v>
      </c>
      <c r="J21" s="31"/>
      <c r="K21" s="35" t="s">
        <v>569</v>
      </c>
    </row>
    <row r="22" spans="2:11" x14ac:dyDescent="0.25">
      <c r="C22" s="58" t="s">
        <v>170</v>
      </c>
      <c r="D22" s="54"/>
      <c r="E22" s="6"/>
      <c r="F22" s="19"/>
      <c r="G22" s="25">
        <v>2788.91</v>
      </c>
      <c r="H22" s="25">
        <v>24.14</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4319</v>
      </c>
      <c r="C31" s="57" t="s">
        <v>4320</v>
      </c>
      <c r="D31" s="54" t="s">
        <v>4321</v>
      </c>
      <c r="E31" s="6" t="s">
        <v>655</v>
      </c>
      <c r="F31" s="19">
        <v>3000000</v>
      </c>
      <c r="G31" s="24">
        <v>3058.91</v>
      </c>
      <c r="H31" s="24">
        <v>26.47</v>
      </c>
      <c r="I31" s="31">
        <v>7.4554999999999998</v>
      </c>
      <c r="J31" s="31"/>
      <c r="K31" s="35"/>
    </row>
    <row r="32" spans="2:11" x14ac:dyDescent="0.25">
      <c r="B32" s="8" t="s">
        <v>2885</v>
      </c>
      <c r="C32" s="57" t="s">
        <v>2886</v>
      </c>
      <c r="D32" s="54" t="s">
        <v>2887</v>
      </c>
      <c r="E32" s="6" t="s">
        <v>655</v>
      </c>
      <c r="F32" s="19">
        <v>3000000</v>
      </c>
      <c r="G32" s="24">
        <v>3050.92</v>
      </c>
      <c r="H32" s="24">
        <v>26.4</v>
      </c>
      <c r="I32" s="31">
        <v>7.4500907999999999</v>
      </c>
      <c r="J32" s="31"/>
      <c r="K32" s="35"/>
    </row>
    <row r="33" spans="1:11" x14ac:dyDescent="0.25">
      <c r="B33" s="8" t="s">
        <v>4322</v>
      </c>
      <c r="C33" s="57" t="s">
        <v>4323</v>
      </c>
      <c r="D33" s="54" t="s">
        <v>4324</v>
      </c>
      <c r="E33" s="6" t="s">
        <v>655</v>
      </c>
      <c r="F33" s="19">
        <v>500000</v>
      </c>
      <c r="G33" s="24">
        <v>512.74</v>
      </c>
      <c r="H33" s="24">
        <v>4.4400000000000004</v>
      </c>
      <c r="I33" s="31">
        <v>7.4841281000000004</v>
      </c>
      <c r="J33" s="31"/>
      <c r="K33" s="35"/>
    </row>
    <row r="34" spans="1:11" x14ac:dyDescent="0.25">
      <c r="C34" s="58" t="s">
        <v>170</v>
      </c>
      <c r="D34" s="54"/>
      <c r="E34" s="6"/>
      <c r="F34" s="19"/>
      <c r="G34" s="25">
        <v>6622.57</v>
      </c>
      <c r="H34" s="25">
        <v>57.31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2933</v>
      </c>
      <c r="C46" s="57" t="s">
        <v>2934</v>
      </c>
      <c r="D46" s="54" t="s">
        <v>2935</v>
      </c>
      <c r="E46" s="6" t="s">
        <v>655</v>
      </c>
      <c r="F46" s="19">
        <v>890000</v>
      </c>
      <c r="G46" s="24">
        <v>775.69</v>
      </c>
      <c r="H46" s="24">
        <v>6.71</v>
      </c>
      <c r="I46" s="31">
        <v>7.2399199000000003</v>
      </c>
      <c r="J46" s="31"/>
      <c r="K46" s="35"/>
    </row>
    <row r="47" spans="1:11" x14ac:dyDescent="0.25">
      <c r="B47" s="8" t="s">
        <v>4312</v>
      </c>
      <c r="C47" s="57" t="s">
        <v>4313</v>
      </c>
      <c r="D47" s="54" t="s">
        <v>4314</v>
      </c>
      <c r="E47" s="6" t="s">
        <v>655</v>
      </c>
      <c r="F47" s="19">
        <v>540400</v>
      </c>
      <c r="G47" s="24">
        <v>467.62</v>
      </c>
      <c r="H47" s="24">
        <v>4.05</v>
      </c>
      <c r="I47" s="31">
        <v>7.2400751999999997</v>
      </c>
      <c r="J47" s="31"/>
      <c r="K47" s="35"/>
    </row>
    <row r="48" spans="1:11" x14ac:dyDescent="0.25">
      <c r="B48" s="8" t="s">
        <v>2924</v>
      </c>
      <c r="C48" s="57" t="s">
        <v>2925</v>
      </c>
      <c r="D48" s="54" t="s">
        <v>2926</v>
      </c>
      <c r="E48" s="6" t="s">
        <v>655</v>
      </c>
      <c r="F48" s="19">
        <v>350000</v>
      </c>
      <c r="G48" s="24">
        <v>311.14</v>
      </c>
      <c r="H48" s="24">
        <v>2.69</v>
      </c>
      <c r="I48" s="31">
        <v>7.1796325999999997</v>
      </c>
      <c r="J48" s="31"/>
      <c r="K48" s="35"/>
    </row>
    <row r="49" spans="1:11" x14ac:dyDescent="0.25">
      <c r="B49" s="8" t="s">
        <v>3571</v>
      </c>
      <c r="C49" s="57" t="s">
        <v>3572</v>
      </c>
      <c r="D49" s="54" t="s">
        <v>3573</v>
      </c>
      <c r="E49" s="6" t="s">
        <v>655</v>
      </c>
      <c r="F49" s="19">
        <v>232200</v>
      </c>
      <c r="G49" s="24">
        <v>205.99</v>
      </c>
      <c r="H49" s="24">
        <v>1.78</v>
      </c>
      <c r="I49" s="31">
        <v>7.1789079999999998</v>
      </c>
      <c r="J49" s="31"/>
      <c r="K49" s="35"/>
    </row>
    <row r="50" spans="1:11" x14ac:dyDescent="0.25">
      <c r="C50" s="58" t="s">
        <v>170</v>
      </c>
      <c r="D50" s="54"/>
      <c r="E50" s="6"/>
      <c r="F50" s="19"/>
      <c r="G50" s="25">
        <v>1760.44</v>
      </c>
      <c r="H50" s="25">
        <v>15.23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181</v>
      </c>
      <c r="C64" s="57" t="s">
        <v>182</v>
      </c>
      <c r="D64" s="54"/>
      <c r="E64" s="6"/>
      <c r="F64" s="19"/>
      <c r="G64" s="24">
        <v>244.07</v>
      </c>
      <c r="H64" s="24">
        <v>2.11</v>
      </c>
      <c r="I64" s="31"/>
      <c r="J64" s="31"/>
      <c r="K64" s="35"/>
    </row>
    <row r="65" spans="1:54" x14ac:dyDescent="0.25">
      <c r="C65" s="58" t="s">
        <v>170</v>
      </c>
      <c r="D65" s="54"/>
      <c r="E65" s="6"/>
      <c r="F65" s="19"/>
      <c r="G65" s="25">
        <v>244.07</v>
      </c>
      <c r="H65" s="25">
        <v>2.11</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4684</v>
      </c>
      <c r="D68" s="54"/>
      <c r="E68" s="6"/>
      <c r="F68" s="19"/>
      <c r="G68" s="24" t="s">
        <v>2</v>
      </c>
      <c r="H68" s="24" t="s">
        <v>2</v>
      </c>
      <c r="I68" s="31"/>
      <c r="J68" s="31"/>
      <c r="K68" s="35"/>
      <c r="L68" s="3"/>
      <c r="AI68" s="3"/>
      <c r="AV68" s="3"/>
      <c r="AX68" s="3"/>
      <c r="BB68" s="3"/>
    </row>
    <row r="69" spans="1:54" x14ac:dyDescent="0.25">
      <c r="B69" s="8"/>
      <c r="C69" s="57" t="s">
        <v>183</v>
      </c>
      <c r="D69" s="54"/>
      <c r="E69" s="6"/>
      <c r="F69" s="19"/>
      <c r="G69" s="24">
        <v>138.55000000000001</v>
      </c>
      <c r="H69" s="24">
        <v>1.21</v>
      </c>
      <c r="I69" s="31"/>
      <c r="J69" s="31"/>
      <c r="K69" s="35"/>
    </row>
    <row r="70" spans="1:54" x14ac:dyDescent="0.25">
      <c r="C70" s="58" t="s">
        <v>170</v>
      </c>
      <c r="D70" s="54"/>
      <c r="E70" s="6"/>
      <c r="F70" s="19"/>
      <c r="G70" s="25">
        <v>138.55000000000001</v>
      </c>
      <c r="H70" s="25">
        <v>1.21</v>
      </c>
      <c r="I70" s="31"/>
      <c r="J70" s="31"/>
      <c r="K70" s="35"/>
    </row>
    <row r="71" spans="1:54" x14ac:dyDescent="0.25">
      <c r="C71" s="57"/>
      <c r="D71" s="54"/>
      <c r="E71" s="6"/>
      <c r="F71" s="19"/>
      <c r="G71" s="24"/>
      <c r="H71" s="24"/>
      <c r="I71" s="31"/>
      <c r="J71" s="31"/>
      <c r="K71" s="35"/>
    </row>
    <row r="72" spans="1:54" x14ac:dyDescent="0.25">
      <c r="C72" s="60" t="s">
        <v>184</v>
      </c>
      <c r="D72" s="55"/>
      <c r="E72" s="5"/>
      <c r="F72" s="20"/>
      <c r="G72" s="26">
        <v>11554.54</v>
      </c>
      <c r="H72" s="26">
        <v>100</v>
      </c>
      <c r="I72" s="32"/>
      <c r="J72" s="32"/>
      <c r="K72" s="36"/>
    </row>
    <row r="75" spans="1:54" x14ac:dyDescent="0.25">
      <c r="C75" s="1" t="s">
        <v>185</v>
      </c>
    </row>
    <row r="76" spans="1:54" x14ac:dyDescent="0.25">
      <c r="C76" s="37" t="s">
        <v>186</v>
      </c>
      <c r="D76" s="37"/>
      <c r="E76" s="37"/>
      <c r="F76" s="37"/>
      <c r="G76" s="37"/>
      <c r="H76" s="37"/>
      <c r="I76" s="37"/>
      <c r="J76" s="37"/>
      <c r="K76" s="37"/>
    </row>
    <row r="77" spans="1:54" x14ac:dyDescent="0.25">
      <c r="C77" s="2" t="s">
        <v>187</v>
      </c>
    </row>
    <row r="78" spans="1:54" x14ac:dyDescent="0.25">
      <c r="C78" s="2" t="s">
        <v>188</v>
      </c>
    </row>
    <row r="79" spans="1:54" x14ac:dyDescent="0.25">
      <c r="C79" s="2" t="s">
        <v>189</v>
      </c>
    </row>
    <row r="80" spans="1:54" x14ac:dyDescent="0.25">
      <c r="C80" s="2" t="s">
        <v>190</v>
      </c>
    </row>
    <row r="82" spans="3:6" x14ac:dyDescent="0.25">
      <c r="C82" s="79" t="s">
        <v>4758</v>
      </c>
      <c r="E82" s="79" t="s">
        <v>4759</v>
      </c>
      <c r="F82" s="80"/>
    </row>
    <row r="83" spans="3:6" x14ac:dyDescent="0.25">
      <c r="E83" s="2" t="s">
        <v>4801</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IV181"/>
  <sheetViews>
    <sheetView showGridLines="0" zoomScale="90" zoomScaleNormal="90" workbookViewId="0">
      <pane ySplit="6" topLeftCell="A1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877</v>
      </c>
      <c r="J2" s="38" t="s">
        <v>4494</v>
      </c>
    </row>
    <row r="3" spans="1:54" ht="16.5" x14ac:dyDescent="0.3">
      <c r="C3" s="1" t="s">
        <v>28</v>
      </c>
      <c r="D3" s="21" t="s">
        <v>878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68</v>
      </c>
      <c r="C10" s="57" t="s">
        <v>69</v>
      </c>
      <c r="D10" s="54" t="s">
        <v>70</v>
      </c>
      <c r="E10" s="6" t="s">
        <v>42</v>
      </c>
      <c r="F10" s="19">
        <v>10254269</v>
      </c>
      <c r="G10" s="24">
        <v>77147.990000000005</v>
      </c>
      <c r="H10" s="24">
        <v>2.88</v>
      </c>
      <c r="I10" s="31"/>
      <c r="J10" s="31"/>
      <c r="K10" s="35"/>
    </row>
    <row r="11" spans="1:54" x14ac:dyDescent="0.25">
      <c r="B11" s="8" t="s">
        <v>47</v>
      </c>
      <c r="C11" s="57" t="s">
        <v>48</v>
      </c>
      <c r="D11" s="54" t="s">
        <v>49</v>
      </c>
      <c r="E11" s="6" t="s">
        <v>42</v>
      </c>
      <c r="F11" s="19">
        <v>5247072</v>
      </c>
      <c r="G11" s="24">
        <v>75972.36</v>
      </c>
      <c r="H11" s="24">
        <v>2.84</v>
      </c>
      <c r="I11" s="31"/>
      <c r="J11" s="31"/>
      <c r="K11" s="35"/>
    </row>
    <row r="12" spans="1:54" x14ac:dyDescent="0.25">
      <c r="B12" s="8" t="s">
        <v>391</v>
      </c>
      <c r="C12" s="57" t="s">
        <v>392</v>
      </c>
      <c r="D12" s="54" t="s">
        <v>393</v>
      </c>
      <c r="E12" s="6" t="s">
        <v>357</v>
      </c>
      <c r="F12" s="19">
        <v>41173788</v>
      </c>
      <c r="G12" s="24">
        <v>74545.14</v>
      </c>
      <c r="H12" s="24">
        <v>2.78</v>
      </c>
      <c r="I12" s="31"/>
      <c r="J12" s="31"/>
      <c r="K12" s="35"/>
    </row>
    <row r="13" spans="1:54" x14ac:dyDescent="0.25">
      <c r="B13" s="8" t="s">
        <v>39</v>
      </c>
      <c r="C13" s="57" t="s">
        <v>40</v>
      </c>
      <c r="D13" s="54" t="s">
        <v>41</v>
      </c>
      <c r="E13" s="6" t="s">
        <v>42</v>
      </c>
      <c r="F13" s="19">
        <v>5281550</v>
      </c>
      <c r="G13" s="24">
        <v>57743.19</v>
      </c>
      <c r="H13" s="24">
        <v>2.16</v>
      </c>
      <c r="I13" s="31"/>
      <c r="J13" s="31"/>
      <c r="K13" s="35"/>
    </row>
    <row r="14" spans="1:54" x14ac:dyDescent="0.25">
      <c r="B14" s="8" t="s">
        <v>258</v>
      </c>
      <c r="C14" s="57" t="s">
        <v>259</v>
      </c>
      <c r="D14" s="54" t="s">
        <v>260</v>
      </c>
      <c r="E14" s="6" t="s">
        <v>134</v>
      </c>
      <c r="F14" s="19">
        <v>3841277</v>
      </c>
      <c r="G14" s="24">
        <v>52162.62</v>
      </c>
      <c r="H14" s="24">
        <v>1.95</v>
      </c>
      <c r="I14" s="31"/>
      <c r="J14" s="31"/>
      <c r="K14" s="35"/>
    </row>
    <row r="15" spans="1:54" x14ac:dyDescent="0.25">
      <c r="B15" s="8" t="s">
        <v>295</v>
      </c>
      <c r="C15" s="57" t="s">
        <v>296</v>
      </c>
      <c r="D15" s="54" t="s">
        <v>297</v>
      </c>
      <c r="E15" s="6" t="s">
        <v>191</v>
      </c>
      <c r="F15" s="19">
        <v>33345525</v>
      </c>
      <c r="G15" s="24">
        <v>51969</v>
      </c>
      <c r="H15" s="24">
        <v>1.94</v>
      </c>
      <c r="I15" s="31"/>
      <c r="J15" s="31"/>
      <c r="K15" s="35"/>
    </row>
    <row r="16" spans="1:54" x14ac:dyDescent="0.25">
      <c r="B16" s="8" t="s">
        <v>50</v>
      </c>
      <c r="C16" s="57" t="s">
        <v>51</v>
      </c>
      <c r="D16" s="54" t="s">
        <v>52</v>
      </c>
      <c r="E16" s="6" t="s">
        <v>42</v>
      </c>
      <c r="F16" s="19">
        <v>4904255</v>
      </c>
      <c r="G16" s="24">
        <v>51357.36</v>
      </c>
      <c r="H16" s="24">
        <v>1.92</v>
      </c>
      <c r="I16" s="31"/>
      <c r="J16" s="31"/>
      <c r="K16" s="35"/>
    </row>
    <row r="17" spans="2:11" x14ac:dyDescent="0.25">
      <c r="B17" s="8" t="s">
        <v>163</v>
      </c>
      <c r="C17" s="57" t="s">
        <v>164</v>
      </c>
      <c r="D17" s="54" t="s">
        <v>165</v>
      </c>
      <c r="E17" s="6" t="s">
        <v>166</v>
      </c>
      <c r="F17" s="19">
        <v>4040000</v>
      </c>
      <c r="G17" s="24">
        <v>49346.58</v>
      </c>
      <c r="H17" s="24">
        <v>1.84</v>
      </c>
      <c r="I17" s="31"/>
      <c r="J17" s="31"/>
      <c r="K17" s="35"/>
    </row>
    <row r="18" spans="2:11" x14ac:dyDescent="0.25">
      <c r="B18" s="8" t="s">
        <v>403</v>
      </c>
      <c r="C18" s="57" t="s">
        <v>404</v>
      </c>
      <c r="D18" s="54" t="s">
        <v>405</v>
      </c>
      <c r="E18" s="6" t="s">
        <v>406</v>
      </c>
      <c r="F18" s="19">
        <v>17487741</v>
      </c>
      <c r="G18" s="24">
        <v>46875.89</v>
      </c>
      <c r="H18" s="24">
        <v>1.75</v>
      </c>
      <c r="I18" s="31"/>
      <c r="J18" s="31"/>
      <c r="K18" s="35"/>
    </row>
    <row r="19" spans="2:11" x14ac:dyDescent="0.25">
      <c r="B19" s="8" t="s">
        <v>354</v>
      </c>
      <c r="C19" s="57" t="s">
        <v>355</v>
      </c>
      <c r="D19" s="54" t="s">
        <v>356</v>
      </c>
      <c r="E19" s="6" t="s">
        <v>357</v>
      </c>
      <c r="F19" s="19">
        <v>17474315</v>
      </c>
      <c r="G19" s="24">
        <v>45992.4</v>
      </c>
      <c r="H19" s="24">
        <v>1.72</v>
      </c>
      <c r="I19" s="31"/>
      <c r="J19" s="31"/>
      <c r="K19" s="35"/>
    </row>
    <row r="20" spans="2:11" x14ac:dyDescent="0.25">
      <c r="B20" s="8" t="s">
        <v>410</v>
      </c>
      <c r="C20" s="57" t="s">
        <v>411</v>
      </c>
      <c r="D20" s="54" t="s">
        <v>412</v>
      </c>
      <c r="E20" s="6" t="s">
        <v>248</v>
      </c>
      <c r="F20" s="19">
        <v>7324999</v>
      </c>
      <c r="G20" s="24">
        <v>44583.61</v>
      </c>
      <c r="H20" s="24">
        <v>1.67</v>
      </c>
      <c r="I20" s="31"/>
      <c r="J20" s="31"/>
      <c r="K20" s="35"/>
    </row>
    <row r="21" spans="2:11" x14ac:dyDescent="0.25">
      <c r="B21" s="8" t="s">
        <v>879</v>
      </c>
      <c r="C21" s="57" t="s">
        <v>880</v>
      </c>
      <c r="D21" s="54" t="s">
        <v>881</v>
      </c>
      <c r="E21" s="6" t="s">
        <v>130</v>
      </c>
      <c r="F21" s="19">
        <v>16770774</v>
      </c>
      <c r="G21" s="24">
        <v>44300</v>
      </c>
      <c r="H21" s="24">
        <v>1.65</v>
      </c>
      <c r="I21" s="31"/>
      <c r="J21" s="31"/>
      <c r="K21" s="35"/>
    </row>
    <row r="22" spans="2:11" x14ac:dyDescent="0.25">
      <c r="B22" s="8" t="s">
        <v>394</v>
      </c>
      <c r="C22" s="57" t="s">
        <v>395</v>
      </c>
      <c r="D22" s="54" t="s">
        <v>396</v>
      </c>
      <c r="E22" s="6" t="s">
        <v>130</v>
      </c>
      <c r="F22" s="19">
        <v>2836985</v>
      </c>
      <c r="G22" s="24">
        <v>42468.25</v>
      </c>
      <c r="H22" s="24">
        <v>1.59</v>
      </c>
      <c r="I22" s="31"/>
      <c r="J22" s="31"/>
      <c r="K22" s="35"/>
    </row>
    <row r="23" spans="2:11" x14ac:dyDescent="0.25">
      <c r="B23" s="8" t="s">
        <v>413</v>
      </c>
      <c r="C23" s="57" t="s">
        <v>414</v>
      </c>
      <c r="D23" s="54" t="s">
        <v>415</v>
      </c>
      <c r="E23" s="6" t="s">
        <v>46</v>
      </c>
      <c r="F23" s="19">
        <v>3256251</v>
      </c>
      <c r="G23" s="24">
        <v>40641.269999999997</v>
      </c>
      <c r="H23" s="24">
        <v>1.52</v>
      </c>
      <c r="I23" s="31"/>
      <c r="J23" s="31"/>
      <c r="K23" s="35"/>
    </row>
    <row r="24" spans="2:11" x14ac:dyDescent="0.25">
      <c r="B24" s="8" t="s">
        <v>101</v>
      </c>
      <c r="C24" s="57" t="s">
        <v>102</v>
      </c>
      <c r="D24" s="54" t="s">
        <v>103</v>
      </c>
      <c r="E24" s="6" t="s">
        <v>104</v>
      </c>
      <c r="F24" s="19">
        <v>1229819</v>
      </c>
      <c r="G24" s="24">
        <v>36546.53</v>
      </c>
      <c r="H24" s="24">
        <v>1.36</v>
      </c>
      <c r="I24" s="31"/>
      <c r="J24" s="31"/>
      <c r="K24" s="35"/>
    </row>
    <row r="25" spans="2:11" x14ac:dyDescent="0.25">
      <c r="B25" s="8" t="s">
        <v>223</v>
      </c>
      <c r="C25" s="57" t="s">
        <v>224</v>
      </c>
      <c r="D25" s="54" t="s">
        <v>225</v>
      </c>
      <c r="E25" s="6" t="s">
        <v>67</v>
      </c>
      <c r="F25" s="19">
        <v>1443171</v>
      </c>
      <c r="G25" s="24">
        <v>35959.49</v>
      </c>
      <c r="H25" s="24">
        <v>1.34</v>
      </c>
      <c r="I25" s="31"/>
      <c r="J25" s="31"/>
      <c r="K25" s="35"/>
    </row>
    <row r="26" spans="2:11" x14ac:dyDescent="0.25">
      <c r="B26" s="8" t="s">
        <v>124</v>
      </c>
      <c r="C26" s="57" t="s">
        <v>125</v>
      </c>
      <c r="D26" s="54" t="s">
        <v>126</v>
      </c>
      <c r="E26" s="6" t="s">
        <v>42</v>
      </c>
      <c r="F26" s="19">
        <v>2000000</v>
      </c>
      <c r="G26" s="24">
        <v>35710</v>
      </c>
      <c r="H26" s="24">
        <v>1.33</v>
      </c>
      <c r="I26" s="31"/>
      <c r="J26" s="31"/>
      <c r="K26" s="35"/>
    </row>
    <row r="27" spans="2:11" x14ac:dyDescent="0.25">
      <c r="B27" s="8" t="s">
        <v>138</v>
      </c>
      <c r="C27" s="57" t="s">
        <v>139</v>
      </c>
      <c r="D27" s="54" t="s">
        <v>140</v>
      </c>
      <c r="E27" s="6" t="s">
        <v>141</v>
      </c>
      <c r="F27" s="19">
        <v>21800000</v>
      </c>
      <c r="G27" s="24">
        <v>35305.1</v>
      </c>
      <c r="H27" s="24">
        <v>1.32</v>
      </c>
      <c r="I27" s="31"/>
      <c r="J27" s="31"/>
      <c r="K27" s="35"/>
    </row>
    <row r="28" spans="2:11" x14ac:dyDescent="0.25">
      <c r="B28" s="8" t="s">
        <v>388</v>
      </c>
      <c r="C28" s="57" t="s">
        <v>389</v>
      </c>
      <c r="D28" s="54" t="s">
        <v>390</v>
      </c>
      <c r="E28" s="6" t="s">
        <v>60</v>
      </c>
      <c r="F28" s="19">
        <v>1836625</v>
      </c>
      <c r="G28" s="24">
        <v>35287.99</v>
      </c>
      <c r="H28" s="24">
        <v>1.32</v>
      </c>
      <c r="I28" s="31"/>
      <c r="J28" s="31"/>
      <c r="K28" s="35"/>
    </row>
    <row r="29" spans="2:11" x14ac:dyDescent="0.25">
      <c r="B29" s="8" t="s">
        <v>855</v>
      </c>
      <c r="C29" s="57" t="s">
        <v>856</v>
      </c>
      <c r="D29" s="54" t="s">
        <v>857</v>
      </c>
      <c r="E29" s="6" t="s">
        <v>241</v>
      </c>
      <c r="F29" s="19">
        <v>8168227</v>
      </c>
      <c r="G29" s="24">
        <v>33432.550000000003</v>
      </c>
      <c r="H29" s="24">
        <v>1.25</v>
      </c>
      <c r="I29" s="31"/>
      <c r="J29" s="31"/>
      <c r="K29" s="35"/>
    </row>
    <row r="30" spans="2:11" x14ac:dyDescent="0.25">
      <c r="B30" s="8" t="s">
        <v>226</v>
      </c>
      <c r="C30" s="57" t="s">
        <v>227</v>
      </c>
      <c r="D30" s="54" t="s">
        <v>228</v>
      </c>
      <c r="E30" s="6" t="s">
        <v>193</v>
      </c>
      <c r="F30" s="19">
        <v>7156013</v>
      </c>
      <c r="G30" s="24">
        <v>31883.62</v>
      </c>
      <c r="H30" s="24">
        <v>1.19</v>
      </c>
      <c r="I30" s="31"/>
      <c r="J30" s="31"/>
      <c r="K30" s="35"/>
    </row>
    <row r="31" spans="2:11" x14ac:dyDescent="0.25">
      <c r="B31" s="8" t="s">
        <v>292</v>
      </c>
      <c r="C31" s="57" t="s">
        <v>293</v>
      </c>
      <c r="D31" s="54" t="s">
        <v>294</v>
      </c>
      <c r="E31" s="6" t="s">
        <v>60</v>
      </c>
      <c r="F31" s="19">
        <v>3196274</v>
      </c>
      <c r="G31" s="24">
        <v>31732.61</v>
      </c>
      <c r="H31" s="24">
        <v>1.19</v>
      </c>
      <c r="I31" s="31"/>
      <c r="J31" s="31"/>
      <c r="K31" s="35"/>
    </row>
    <row r="32" spans="2:11" x14ac:dyDescent="0.25">
      <c r="B32" s="8" t="s">
        <v>131</v>
      </c>
      <c r="C32" s="57" t="s">
        <v>132</v>
      </c>
      <c r="D32" s="54" t="s">
        <v>133</v>
      </c>
      <c r="E32" s="6" t="s">
        <v>134</v>
      </c>
      <c r="F32" s="19">
        <v>11200000</v>
      </c>
      <c r="G32" s="24">
        <v>31012.799999999999</v>
      </c>
      <c r="H32" s="24">
        <v>1.1599999999999999</v>
      </c>
      <c r="I32" s="31"/>
      <c r="J32" s="31"/>
      <c r="K32" s="35"/>
    </row>
    <row r="33" spans="2:11" x14ac:dyDescent="0.25">
      <c r="B33" s="8" t="s">
        <v>209</v>
      </c>
      <c r="C33" s="57" t="s">
        <v>210</v>
      </c>
      <c r="D33" s="54" t="s">
        <v>211</v>
      </c>
      <c r="E33" s="6" t="s">
        <v>166</v>
      </c>
      <c r="F33" s="19">
        <v>2743365</v>
      </c>
      <c r="G33" s="24">
        <v>30274.400000000001</v>
      </c>
      <c r="H33" s="24">
        <v>1.1299999999999999</v>
      </c>
      <c r="I33" s="31"/>
      <c r="J33" s="31"/>
      <c r="K33" s="35"/>
    </row>
    <row r="34" spans="2:11" x14ac:dyDescent="0.25">
      <c r="B34" s="8" t="s">
        <v>109</v>
      </c>
      <c r="C34" s="57" t="s">
        <v>110</v>
      </c>
      <c r="D34" s="54" t="s">
        <v>111</v>
      </c>
      <c r="E34" s="6" t="s">
        <v>112</v>
      </c>
      <c r="F34" s="19">
        <v>989479</v>
      </c>
      <c r="G34" s="24">
        <v>29746.21</v>
      </c>
      <c r="H34" s="24">
        <v>1.1100000000000001</v>
      </c>
      <c r="I34" s="31"/>
      <c r="J34" s="31"/>
      <c r="K34" s="35"/>
    </row>
    <row r="35" spans="2:11" x14ac:dyDescent="0.25">
      <c r="B35" s="8" t="s">
        <v>462</v>
      </c>
      <c r="C35" s="57" t="s">
        <v>463</v>
      </c>
      <c r="D35" s="54" t="s">
        <v>464</v>
      </c>
      <c r="E35" s="6" t="s">
        <v>248</v>
      </c>
      <c r="F35" s="19">
        <v>3101220</v>
      </c>
      <c r="G35" s="24">
        <v>28411.83</v>
      </c>
      <c r="H35" s="24">
        <v>1.06</v>
      </c>
      <c r="I35" s="31"/>
      <c r="J35" s="31"/>
      <c r="K35" s="35"/>
    </row>
    <row r="36" spans="2:11" x14ac:dyDescent="0.25">
      <c r="B36" s="8" t="s">
        <v>94</v>
      </c>
      <c r="C36" s="57" t="s">
        <v>95</v>
      </c>
      <c r="D36" s="54" t="s">
        <v>96</v>
      </c>
      <c r="E36" s="6" t="s">
        <v>97</v>
      </c>
      <c r="F36" s="19">
        <v>5020000</v>
      </c>
      <c r="G36" s="24">
        <v>28124.55</v>
      </c>
      <c r="H36" s="24">
        <v>1.05</v>
      </c>
      <c r="I36" s="31"/>
      <c r="J36" s="31"/>
      <c r="K36" s="35"/>
    </row>
    <row r="37" spans="2:11" x14ac:dyDescent="0.25">
      <c r="B37" s="8" t="s">
        <v>882</v>
      </c>
      <c r="C37" s="57" t="s">
        <v>883</v>
      </c>
      <c r="D37" s="54" t="s">
        <v>884</v>
      </c>
      <c r="E37" s="6" t="s">
        <v>104</v>
      </c>
      <c r="F37" s="19">
        <v>16549578</v>
      </c>
      <c r="G37" s="24">
        <v>27761.919999999998</v>
      </c>
      <c r="H37" s="24">
        <v>1.04</v>
      </c>
      <c r="I37" s="31"/>
      <c r="J37" s="31"/>
      <c r="K37" s="35"/>
    </row>
    <row r="38" spans="2:11" x14ac:dyDescent="0.25">
      <c r="B38" s="8" t="s">
        <v>419</v>
      </c>
      <c r="C38" s="57" t="s">
        <v>420</v>
      </c>
      <c r="D38" s="54" t="s">
        <v>421</v>
      </c>
      <c r="E38" s="6" t="s">
        <v>42</v>
      </c>
      <c r="F38" s="19">
        <v>29985546</v>
      </c>
      <c r="G38" s="24">
        <v>27751.62</v>
      </c>
      <c r="H38" s="24">
        <v>1.04</v>
      </c>
      <c r="I38" s="31"/>
      <c r="J38" s="31"/>
      <c r="K38" s="35"/>
    </row>
    <row r="39" spans="2:11" x14ac:dyDescent="0.25">
      <c r="B39" s="8" t="s">
        <v>885</v>
      </c>
      <c r="C39" s="57" t="s">
        <v>886</v>
      </c>
      <c r="D39" s="54" t="s">
        <v>887</v>
      </c>
      <c r="E39" s="6" t="s">
        <v>42</v>
      </c>
      <c r="F39" s="19">
        <v>18195603</v>
      </c>
      <c r="G39" s="24">
        <v>27329.8</v>
      </c>
      <c r="H39" s="24">
        <v>1.02</v>
      </c>
      <c r="I39" s="31"/>
      <c r="J39" s="31"/>
      <c r="K39" s="35"/>
    </row>
    <row r="40" spans="2:11" x14ac:dyDescent="0.25">
      <c r="B40" s="8" t="s">
        <v>888</v>
      </c>
      <c r="C40" s="57" t="s">
        <v>889</v>
      </c>
      <c r="D40" s="54" t="s">
        <v>890</v>
      </c>
      <c r="E40" s="6" t="s">
        <v>134</v>
      </c>
      <c r="F40" s="19">
        <v>21853430</v>
      </c>
      <c r="G40" s="24">
        <v>26584.7</v>
      </c>
      <c r="H40" s="24">
        <v>0.99</v>
      </c>
      <c r="I40" s="31"/>
      <c r="J40" s="31"/>
      <c r="K40" s="35"/>
    </row>
    <row r="41" spans="2:11" x14ac:dyDescent="0.25">
      <c r="B41" s="8" t="s">
        <v>43</v>
      </c>
      <c r="C41" s="57" t="s">
        <v>44</v>
      </c>
      <c r="D41" s="54" t="s">
        <v>45</v>
      </c>
      <c r="E41" s="6" t="s">
        <v>46</v>
      </c>
      <c r="F41" s="19">
        <v>1652225</v>
      </c>
      <c r="G41" s="24">
        <v>24751.16</v>
      </c>
      <c r="H41" s="24">
        <v>0.92</v>
      </c>
      <c r="I41" s="31"/>
      <c r="J41" s="31"/>
      <c r="K41" s="35"/>
    </row>
    <row r="42" spans="2:11" x14ac:dyDescent="0.25">
      <c r="B42" s="8" t="s">
        <v>361</v>
      </c>
      <c r="C42" s="57" t="s">
        <v>362</v>
      </c>
      <c r="D42" s="54" t="s">
        <v>363</v>
      </c>
      <c r="E42" s="6" t="s">
        <v>130</v>
      </c>
      <c r="F42" s="19">
        <v>1062166</v>
      </c>
      <c r="G42" s="24">
        <v>24437.78</v>
      </c>
      <c r="H42" s="24">
        <v>0.91</v>
      </c>
      <c r="I42" s="31"/>
      <c r="J42" s="31"/>
      <c r="K42" s="35"/>
    </row>
    <row r="43" spans="2:11" x14ac:dyDescent="0.25">
      <c r="B43" s="8" t="s">
        <v>57</v>
      </c>
      <c r="C43" s="57" t="s">
        <v>58</v>
      </c>
      <c r="D43" s="54" t="s">
        <v>59</v>
      </c>
      <c r="E43" s="6" t="s">
        <v>60</v>
      </c>
      <c r="F43" s="19">
        <v>193463</v>
      </c>
      <c r="G43" s="24">
        <v>24377.02</v>
      </c>
      <c r="H43" s="24">
        <v>0.91</v>
      </c>
      <c r="I43" s="31"/>
      <c r="J43" s="31"/>
      <c r="K43" s="35"/>
    </row>
    <row r="44" spans="2:11" x14ac:dyDescent="0.25">
      <c r="B44" s="8" t="s">
        <v>203</v>
      </c>
      <c r="C44" s="57" t="s">
        <v>204</v>
      </c>
      <c r="D44" s="54" t="s">
        <v>205</v>
      </c>
      <c r="E44" s="6" t="s">
        <v>97</v>
      </c>
      <c r="F44" s="19">
        <v>15716065</v>
      </c>
      <c r="G44" s="24">
        <v>23974.86</v>
      </c>
      <c r="H44" s="24">
        <v>0.9</v>
      </c>
      <c r="I44" s="31"/>
      <c r="J44" s="31"/>
      <c r="K44" s="35"/>
    </row>
    <row r="45" spans="2:11" x14ac:dyDescent="0.25">
      <c r="B45" s="8" t="s">
        <v>249</v>
      </c>
      <c r="C45" s="57" t="s">
        <v>250</v>
      </c>
      <c r="D45" s="54" t="s">
        <v>251</v>
      </c>
      <c r="E45" s="6" t="s">
        <v>56</v>
      </c>
      <c r="F45" s="19">
        <v>1805754</v>
      </c>
      <c r="G45" s="24">
        <v>23622.87</v>
      </c>
      <c r="H45" s="24">
        <v>0.88</v>
      </c>
      <c r="I45" s="31"/>
      <c r="J45" s="31"/>
      <c r="K45" s="35"/>
    </row>
    <row r="46" spans="2:11" x14ac:dyDescent="0.25">
      <c r="B46" s="8" t="s">
        <v>105</v>
      </c>
      <c r="C46" s="57" t="s">
        <v>106</v>
      </c>
      <c r="D46" s="54" t="s">
        <v>107</v>
      </c>
      <c r="E46" s="6" t="s">
        <v>108</v>
      </c>
      <c r="F46" s="19">
        <v>628018</v>
      </c>
      <c r="G46" s="24">
        <v>23576.42</v>
      </c>
      <c r="H46" s="24">
        <v>0.88</v>
      </c>
      <c r="I46" s="31"/>
      <c r="J46" s="31"/>
      <c r="K46" s="35"/>
    </row>
    <row r="47" spans="2:11" x14ac:dyDescent="0.25">
      <c r="B47" s="8" t="s">
        <v>891</v>
      </c>
      <c r="C47" s="57" t="s">
        <v>892</v>
      </c>
      <c r="D47" s="54" t="s">
        <v>893</v>
      </c>
      <c r="E47" s="6" t="s">
        <v>141</v>
      </c>
      <c r="F47" s="19">
        <v>413850</v>
      </c>
      <c r="G47" s="24">
        <v>23142.49</v>
      </c>
      <c r="H47" s="24">
        <v>0.86</v>
      </c>
      <c r="I47" s="31"/>
      <c r="J47" s="31"/>
      <c r="K47" s="35"/>
    </row>
    <row r="48" spans="2:11" x14ac:dyDescent="0.25">
      <c r="B48" s="8" t="s">
        <v>232</v>
      </c>
      <c r="C48" s="57" t="s">
        <v>233</v>
      </c>
      <c r="D48" s="54" t="s">
        <v>234</v>
      </c>
      <c r="E48" s="6" t="s">
        <v>67</v>
      </c>
      <c r="F48" s="19">
        <v>1000000</v>
      </c>
      <c r="G48" s="24">
        <v>22873</v>
      </c>
      <c r="H48" s="24">
        <v>0.85</v>
      </c>
      <c r="I48" s="31"/>
      <c r="J48" s="31"/>
      <c r="K48" s="35"/>
    </row>
    <row r="49" spans="2:11" x14ac:dyDescent="0.25">
      <c r="B49" s="8" t="s">
        <v>145</v>
      </c>
      <c r="C49" s="57" t="s">
        <v>146</v>
      </c>
      <c r="D49" s="54" t="s">
        <v>147</v>
      </c>
      <c r="E49" s="6" t="s">
        <v>42</v>
      </c>
      <c r="F49" s="19">
        <v>16599255</v>
      </c>
      <c r="G49" s="24">
        <v>22749.279999999999</v>
      </c>
      <c r="H49" s="24">
        <v>0.85</v>
      </c>
      <c r="I49" s="31"/>
      <c r="J49" s="31"/>
      <c r="K49" s="35"/>
    </row>
    <row r="50" spans="2:11" x14ac:dyDescent="0.25">
      <c r="B50" s="8" t="s">
        <v>397</v>
      </c>
      <c r="C50" s="57" t="s">
        <v>398</v>
      </c>
      <c r="D50" s="54" t="s">
        <v>399</v>
      </c>
      <c r="E50" s="6" t="s">
        <v>60</v>
      </c>
      <c r="F50" s="19">
        <v>3425808</v>
      </c>
      <c r="G50" s="24">
        <v>22514.41</v>
      </c>
      <c r="H50" s="24">
        <v>0.84</v>
      </c>
      <c r="I50" s="31"/>
      <c r="J50" s="31"/>
      <c r="K50" s="35"/>
    </row>
    <row r="51" spans="2:11" x14ac:dyDescent="0.25">
      <c r="B51" s="8" t="s">
        <v>298</v>
      </c>
      <c r="C51" s="57" t="s">
        <v>299</v>
      </c>
      <c r="D51" s="54" t="s">
        <v>300</v>
      </c>
      <c r="E51" s="6" t="s">
        <v>130</v>
      </c>
      <c r="F51" s="19">
        <v>452400</v>
      </c>
      <c r="G51" s="24">
        <v>22357.61</v>
      </c>
      <c r="H51" s="24">
        <v>0.83</v>
      </c>
      <c r="I51" s="31"/>
      <c r="J51" s="31"/>
      <c r="K51" s="35"/>
    </row>
    <row r="52" spans="2:11" x14ac:dyDescent="0.25">
      <c r="B52" s="8" t="s">
        <v>759</v>
      </c>
      <c r="C52" s="57" t="s">
        <v>760</v>
      </c>
      <c r="D52" s="54" t="s">
        <v>761</v>
      </c>
      <c r="E52" s="6" t="s">
        <v>322</v>
      </c>
      <c r="F52" s="19">
        <v>1907565</v>
      </c>
      <c r="G52" s="24">
        <v>21636.560000000001</v>
      </c>
      <c r="H52" s="24">
        <v>0.81</v>
      </c>
      <c r="I52" s="31"/>
      <c r="J52" s="31"/>
      <c r="K52" s="35"/>
    </row>
    <row r="53" spans="2:11" x14ac:dyDescent="0.25">
      <c r="B53" s="8" t="s">
        <v>894</v>
      </c>
      <c r="C53" s="57" t="s">
        <v>895</v>
      </c>
      <c r="D53" s="54" t="s">
        <v>896</v>
      </c>
      <c r="E53" s="6" t="s">
        <v>60</v>
      </c>
      <c r="F53" s="19">
        <v>448770</v>
      </c>
      <c r="G53" s="24">
        <v>21192.27</v>
      </c>
      <c r="H53" s="24">
        <v>0.79</v>
      </c>
      <c r="I53" s="31"/>
      <c r="J53" s="31"/>
      <c r="K53" s="35"/>
    </row>
    <row r="54" spans="2:11" x14ac:dyDescent="0.25">
      <c r="B54" s="8" t="s">
        <v>897</v>
      </c>
      <c r="C54" s="57" t="s">
        <v>898</v>
      </c>
      <c r="D54" s="54" t="s">
        <v>899</v>
      </c>
      <c r="E54" s="6" t="s">
        <v>134</v>
      </c>
      <c r="F54" s="19">
        <v>23535307</v>
      </c>
      <c r="G54" s="24">
        <v>21111.17</v>
      </c>
      <c r="H54" s="24">
        <v>0.79</v>
      </c>
      <c r="I54" s="31"/>
      <c r="J54" s="31"/>
      <c r="K54" s="35"/>
    </row>
    <row r="55" spans="2:11" x14ac:dyDescent="0.25">
      <c r="B55" s="8" t="s">
        <v>212</v>
      </c>
      <c r="C55" s="57" t="s">
        <v>213</v>
      </c>
      <c r="D55" s="54" t="s">
        <v>214</v>
      </c>
      <c r="E55" s="6" t="s">
        <v>215</v>
      </c>
      <c r="F55" s="19">
        <v>1564551</v>
      </c>
      <c r="G55" s="24">
        <v>19222.07</v>
      </c>
      <c r="H55" s="24">
        <v>0.72</v>
      </c>
      <c r="I55" s="31"/>
      <c r="J55" s="31"/>
      <c r="K55" s="35"/>
    </row>
    <row r="56" spans="2:11" x14ac:dyDescent="0.25">
      <c r="B56" s="8" t="s">
        <v>900</v>
      </c>
      <c r="C56" s="57" t="s">
        <v>901</v>
      </c>
      <c r="D56" s="54" t="s">
        <v>902</v>
      </c>
      <c r="E56" s="6" t="s">
        <v>443</v>
      </c>
      <c r="F56" s="19">
        <v>1771410</v>
      </c>
      <c r="G56" s="24">
        <v>19043.54</v>
      </c>
      <c r="H56" s="24">
        <v>0.71</v>
      </c>
      <c r="I56" s="31"/>
      <c r="J56" s="31"/>
      <c r="K56" s="35"/>
    </row>
    <row r="57" spans="2:11" x14ac:dyDescent="0.25">
      <c r="B57" s="8" t="s">
        <v>416</v>
      </c>
      <c r="C57" s="57" t="s">
        <v>417</v>
      </c>
      <c r="D57" s="54" t="s">
        <v>418</v>
      </c>
      <c r="E57" s="6" t="s">
        <v>78</v>
      </c>
      <c r="F57" s="19">
        <v>6828150</v>
      </c>
      <c r="G57" s="24">
        <v>19036.88</v>
      </c>
      <c r="H57" s="24">
        <v>0.71</v>
      </c>
      <c r="I57" s="31"/>
      <c r="J57" s="31"/>
      <c r="K57" s="35"/>
    </row>
    <row r="58" spans="2:11" x14ac:dyDescent="0.25">
      <c r="B58" s="8" t="s">
        <v>903</v>
      </c>
      <c r="C58" s="57" t="s">
        <v>904</v>
      </c>
      <c r="D58" s="54" t="s">
        <v>905</v>
      </c>
      <c r="E58" s="6" t="s">
        <v>561</v>
      </c>
      <c r="F58" s="19">
        <v>7369960</v>
      </c>
      <c r="G58" s="24">
        <v>18082.2</v>
      </c>
      <c r="H58" s="24">
        <v>0.68</v>
      </c>
      <c r="I58" s="31"/>
      <c r="J58" s="31"/>
      <c r="K58" s="35"/>
    </row>
    <row r="59" spans="2:11" x14ac:dyDescent="0.25">
      <c r="B59" s="8" t="s">
        <v>156</v>
      </c>
      <c r="C59" s="57" t="s">
        <v>157</v>
      </c>
      <c r="D59" s="54" t="s">
        <v>158</v>
      </c>
      <c r="E59" s="6" t="s">
        <v>159</v>
      </c>
      <c r="F59" s="19">
        <v>10441072</v>
      </c>
      <c r="G59" s="24">
        <v>17880.34</v>
      </c>
      <c r="H59" s="24">
        <v>0.67</v>
      </c>
      <c r="I59" s="31"/>
      <c r="J59" s="31"/>
      <c r="K59" s="35"/>
    </row>
    <row r="60" spans="2:11" x14ac:dyDescent="0.25">
      <c r="B60" s="8" t="s">
        <v>407</v>
      </c>
      <c r="C60" s="57" t="s">
        <v>408</v>
      </c>
      <c r="D60" s="54" t="s">
        <v>409</v>
      </c>
      <c r="E60" s="6" t="s">
        <v>104</v>
      </c>
      <c r="F60" s="19">
        <v>2900000</v>
      </c>
      <c r="G60" s="24">
        <v>17469.599999999999</v>
      </c>
      <c r="H60" s="24">
        <v>0.65</v>
      </c>
      <c r="I60" s="31"/>
      <c r="J60" s="31"/>
      <c r="K60" s="35"/>
    </row>
    <row r="61" spans="2:11" x14ac:dyDescent="0.25">
      <c r="B61" s="8" t="s">
        <v>906</v>
      </c>
      <c r="C61" s="57" t="s">
        <v>907</v>
      </c>
      <c r="D61" s="54" t="s">
        <v>908</v>
      </c>
      <c r="E61" s="6" t="s">
        <v>67</v>
      </c>
      <c r="F61" s="19">
        <v>2106875</v>
      </c>
      <c r="G61" s="24">
        <v>17077.28</v>
      </c>
      <c r="H61" s="24">
        <v>0.64</v>
      </c>
      <c r="I61" s="31"/>
      <c r="J61" s="31"/>
      <c r="K61" s="35"/>
    </row>
    <row r="62" spans="2:11" x14ac:dyDescent="0.25">
      <c r="B62" s="8" t="s">
        <v>909</v>
      </c>
      <c r="C62" s="57" t="s">
        <v>910</v>
      </c>
      <c r="D62" s="54" t="s">
        <v>911</v>
      </c>
      <c r="E62" s="6" t="s">
        <v>151</v>
      </c>
      <c r="F62" s="19">
        <v>6086223</v>
      </c>
      <c r="G62" s="24">
        <v>16673.21</v>
      </c>
      <c r="H62" s="24">
        <v>0.62</v>
      </c>
      <c r="I62" s="31"/>
      <c r="J62" s="31"/>
      <c r="K62" s="35"/>
    </row>
    <row r="63" spans="2:11" x14ac:dyDescent="0.25">
      <c r="B63" s="8" t="s">
        <v>313</v>
      </c>
      <c r="C63" s="57" t="s">
        <v>314</v>
      </c>
      <c r="D63" s="54" t="s">
        <v>315</v>
      </c>
      <c r="E63" s="6" t="s">
        <v>67</v>
      </c>
      <c r="F63" s="19">
        <v>5260888</v>
      </c>
      <c r="G63" s="24">
        <v>16108.84</v>
      </c>
      <c r="H63" s="24">
        <v>0.6</v>
      </c>
      <c r="I63" s="31"/>
      <c r="J63" s="31"/>
      <c r="K63" s="35"/>
    </row>
    <row r="64" spans="2:11" x14ac:dyDescent="0.25">
      <c r="B64" s="8" t="s">
        <v>400</v>
      </c>
      <c r="C64" s="57" t="s">
        <v>401</v>
      </c>
      <c r="D64" s="54" t="s">
        <v>402</v>
      </c>
      <c r="E64" s="6" t="s">
        <v>130</v>
      </c>
      <c r="F64" s="19">
        <v>995000</v>
      </c>
      <c r="G64" s="24">
        <v>16087.16</v>
      </c>
      <c r="H64" s="24">
        <v>0.6</v>
      </c>
      <c r="I64" s="31"/>
      <c r="J64" s="31"/>
      <c r="K64" s="35"/>
    </row>
    <row r="65" spans="2:11" x14ac:dyDescent="0.25">
      <c r="B65" s="8" t="s">
        <v>912</v>
      </c>
      <c r="C65" s="57" t="s">
        <v>913</v>
      </c>
      <c r="D65" s="54" t="s">
        <v>914</v>
      </c>
      <c r="E65" s="6" t="s">
        <v>285</v>
      </c>
      <c r="F65" s="19">
        <v>114711</v>
      </c>
      <c r="G65" s="24">
        <v>15870.27</v>
      </c>
      <c r="H65" s="24">
        <v>0.59</v>
      </c>
      <c r="I65" s="31"/>
      <c r="J65" s="31"/>
      <c r="K65" s="35"/>
    </row>
    <row r="66" spans="2:11" x14ac:dyDescent="0.25">
      <c r="B66" s="8" t="s">
        <v>915</v>
      </c>
      <c r="C66" s="57" t="s">
        <v>916</v>
      </c>
      <c r="D66" s="54" t="s">
        <v>917</v>
      </c>
      <c r="E66" s="6" t="s">
        <v>116</v>
      </c>
      <c r="F66" s="19">
        <v>1886132</v>
      </c>
      <c r="G66" s="24">
        <v>15701.11</v>
      </c>
      <c r="H66" s="24">
        <v>0.59</v>
      </c>
      <c r="I66" s="31"/>
      <c r="J66" s="31"/>
      <c r="K66" s="35"/>
    </row>
    <row r="67" spans="2:11" x14ac:dyDescent="0.25">
      <c r="B67" s="8" t="s">
        <v>235</v>
      </c>
      <c r="C67" s="57" t="s">
        <v>236</v>
      </c>
      <c r="D67" s="54" t="s">
        <v>237</v>
      </c>
      <c r="E67" s="6" t="s">
        <v>86</v>
      </c>
      <c r="F67" s="19">
        <v>3650000</v>
      </c>
      <c r="G67" s="24">
        <v>15634.78</v>
      </c>
      <c r="H67" s="24">
        <v>0.57999999999999996</v>
      </c>
      <c r="I67" s="31"/>
      <c r="J67" s="31"/>
      <c r="K67" s="35"/>
    </row>
    <row r="68" spans="2:11" x14ac:dyDescent="0.25">
      <c r="B68" s="8" t="s">
        <v>431</v>
      </c>
      <c r="C68" s="57" t="s">
        <v>432</v>
      </c>
      <c r="D68" s="54" t="s">
        <v>433</v>
      </c>
      <c r="E68" s="6" t="s">
        <v>67</v>
      </c>
      <c r="F68" s="19">
        <v>8598552</v>
      </c>
      <c r="G68" s="24">
        <v>15357.01</v>
      </c>
      <c r="H68" s="24">
        <v>0.56999999999999995</v>
      </c>
      <c r="I68" s="31"/>
      <c r="J68" s="31"/>
      <c r="K68" s="35"/>
    </row>
    <row r="69" spans="2:11" x14ac:dyDescent="0.25">
      <c r="B69" s="8" t="s">
        <v>459</v>
      </c>
      <c r="C69" s="57" t="s">
        <v>460</v>
      </c>
      <c r="D69" s="54" t="s">
        <v>461</v>
      </c>
      <c r="E69" s="6" t="s">
        <v>112</v>
      </c>
      <c r="F69" s="19">
        <v>796647</v>
      </c>
      <c r="G69" s="24">
        <v>15143.86</v>
      </c>
      <c r="H69" s="24">
        <v>0.56999999999999995</v>
      </c>
      <c r="I69" s="31"/>
      <c r="J69" s="31"/>
      <c r="K69" s="35"/>
    </row>
    <row r="70" spans="2:11" x14ac:dyDescent="0.25">
      <c r="B70" s="8" t="s">
        <v>918</v>
      </c>
      <c r="C70" s="57" t="s">
        <v>919</v>
      </c>
      <c r="D70" s="54" t="s">
        <v>920</v>
      </c>
      <c r="E70" s="6" t="s">
        <v>108</v>
      </c>
      <c r="F70" s="19">
        <v>11172975</v>
      </c>
      <c r="G70" s="24">
        <v>15010.89</v>
      </c>
      <c r="H70" s="24">
        <v>0.56000000000000005</v>
      </c>
      <c r="I70" s="31"/>
      <c r="J70" s="31"/>
      <c r="K70" s="35"/>
    </row>
    <row r="71" spans="2:11" x14ac:dyDescent="0.25">
      <c r="B71" s="8" t="s">
        <v>216</v>
      </c>
      <c r="C71" s="57" t="s">
        <v>217</v>
      </c>
      <c r="D71" s="54" t="s">
        <v>218</v>
      </c>
      <c r="E71" s="6" t="s">
        <v>130</v>
      </c>
      <c r="F71" s="19">
        <v>813026</v>
      </c>
      <c r="G71" s="24">
        <v>15002.36</v>
      </c>
      <c r="H71" s="24">
        <v>0.56000000000000005</v>
      </c>
      <c r="I71" s="31"/>
      <c r="J71" s="31"/>
      <c r="K71" s="35"/>
    </row>
    <row r="72" spans="2:11" x14ac:dyDescent="0.25">
      <c r="B72" s="8" t="s">
        <v>444</v>
      </c>
      <c r="C72" s="57" t="s">
        <v>445</v>
      </c>
      <c r="D72" s="54" t="s">
        <v>446</v>
      </c>
      <c r="E72" s="6" t="s">
        <v>42</v>
      </c>
      <c r="F72" s="19">
        <v>12000000</v>
      </c>
      <c r="G72" s="24">
        <v>14928</v>
      </c>
      <c r="H72" s="24">
        <v>0.56000000000000005</v>
      </c>
      <c r="I72" s="31"/>
      <c r="J72" s="31"/>
      <c r="K72" s="35"/>
    </row>
    <row r="73" spans="2:11" x14ac:dyDescent="0.25">
      <c r="B73" s="8" t="s">
        <v>921</v>
      </c>
      <c r="C73" s="57" t="s">
        <v>922</v>
      </c>
      <c r="D73" s="54" t="s">
        <v>923</v>
      </c>
      <c r="E73" s="6" t="s">
        <v>191</v>
      </c>
      <c r="F73" s="19">
        <v>10333817</v>
      </c>
      <c r="G73" s="24">
        <v>13873.15</v>
      </c>
      <c r="H73" s="24">
        <v>0.52</v>
      </c>
      <c r="I73" s="31"/>
      <c r="J73" s="31"/>
      <c r="K73" s="35"/>
    </row>
    <row r="74" spans="2:11" x14ac:dyDescent="0.25">
      <c r="B74" s="8" t="s">
        <v>924</v>
      </c>
      <c r="C74" s="57" t="s">
        <v>551</v>
      </c>
      <c r="D74" s="54" t="s">
        <v>925</v>
      </c>
      <c r="E74" s="6" t="s">
        <v>82</v>
      </c>
      <c r="F74" s="19">
        <v>45041</v>
      </c>
      <c r="G74" s="24">
        <v>13526.4</v>
      </c>
      <c r="H74" s="24">
        <v>0.51</v>
      </c>
      <c r="I74" s="31"/>
      <c r="J74" s="31"/>
      <c r="K74" s="35"/>
    </row>
    <row r="75" spans="2:11" x14ac:dyDescent="0.25">
      <c r="B75" s="8" t="s">
        <v>167</v>
      </c>
      <c r="C75" s="57" t="s">
        <v>168</v>
      </c>
      <c r="D75" s="54" t="s">
        <v>169</v>
      </c>
      <c r="E75" s="6" t="s">
        <v>46</v>
      </c>
      <c r="F75" s="19">
        <v>242602</v>
      </c>
      <c r="G75" s="24">
        <v>13349.05</v>
      </c>
      <c r="H75" s="24">
        <v>0.5</v>
      </c>
      <c r="I75" s="31"/>
      <c r="J75" s="31"/>
      <c r="K75" s="35"/>
    </row>
    <row r="76" spans="2:11" x14ac:dyDescent="0.25">
      <c r="B76" s="8" t="s">
        <v>440</v>
      </c>
      <c r="C76" s="57" t="s">
        <v>441</v>
      </c>
      <c r="D76" s="54" t="s">
        <v>442</v>
      </c>
      <c r="E76" s="6" t="s">
        <v>443</v>
      </c>
      <c r="F76" s="19">
        <v>5298844</v>
      </c>
      <c r="G76" s="24">
        <v>13273.6</v>
      </c>
      <c r="H76" s="24">
        <v>0.5</v>
      </c>
      <c r="I76" s="31"/>
      <c r="J76" s="31"/>
      <c r="K76" s="35"/>
    </row>
    <row r="77" spans="2:11" x14ac:dyDescent="0.25">
      <c r="B77" s="8" t="s">
        <v>926</v>
      </c>
      <c r="C77" s="57" t="s">
        <v>927</v>
      </c>
      <c r="D77" s="54" t="s">
        <v>928</v>
      </c>
      <c r="E77" s="6" t="s">
        <v>112</v>
      </c>
      <c r="F77" s="19">
        <v>116363</v>
      </c>
      <c r="G77" s="24">
        <v>13071.99</v>
      </c>
      <c r="H77" s="24">
        <v>0.49</v>
      </c>
      <c r="I77" s="31"/>
      <c r="J77" s="31"/>
      <c r="K77" s="35"/>
    </row>
    <row r="78" spans="2:11" x14ac:dyDescent="0.25">
      <c r="B78" s="8" t="s">
        <v>447</v>
      </c>
      <c r="C78" s="57" t="s">
        <v>448</v>
      </c>
      <c r="D78" s="54" t="s">
        <v>449</v>
      </c>
      <c r="E78" s="6" t="s">
        <v>130</v>
      </c>
      <c r="F78" s="19">
        <v>161000</v>
      </c>
      <c r="G78" s="24">
        <v>13063.46</v>
      </c>
      <c r="H78" s="24">
        <v>0.49</v>
      </c>
      <c r="I78" s="31"/>
      <c r="J78" s="31"/>
      <c r="K78" s="35"/>
    </row>
    <row r="79" spans="2:11" x14ac:dyDescent="0.25">
      <c r="B79" s="8" t="s">
        <v>929</v>
      </c>
      <c r="C79" s="57" t="s">
        <v>930</v>
      </c>
      <c r="D79" s="54" t="s">
        <v>931</v>
      </c>
      <c r="E79" s="6" t="s">
        <v>112</v>
      </c>
      <c r="F79" s="19">
        <v>898953</v>
      </c>
      <c r="G79" s="24">
        <v>11401.87</v>
      </c>
      <c r="H79" s="24">
        <v>0.43</v>
      </c>
      <c r="I79" s="31"/>
      <c r="J79" s="31"/>
      <c r="K79" s="35"/>
    </row>
    <row r="80" spans="2:11" x14ac:dyDescent="0.25">
      <c r="B80" s="8" t="s">
        <v>784</v>
      </c>
      <c r="C80" s="57" t="s">
        <v>785</v>
      </c>
      <c r="D80" s="54" t="s">
        <v>786</v>
      </c>
      <c r="E80" s="6" t="s">
        <v>322</v>
      </c>
      <c r="F80" s="19">
        <v>2036417</v>
      </c>
      <c r="G80" s="24">
        <v>11228.8</v>
      </c>
      <c r="H80" s="24">
        <v>0.42</v>
      </c>
      <c r="I80" s="31"/>
      <c r="J80" s="31"/>
      <c r="K80" s="35"/>
    </row>
    <row r="81" spans="2:11" x14ac:dyDescent="0.25">
      <c r="B81" s="8" t="s">
        <v>135</v>
      </c>
      <c r="C81" s="57" t="s">
        <v>136</v>
      </c>
      <c r="D81" s="54" t="s">
        <v>137</v>
      </c>
      <c r="E81" s="6" t="s">
        <v>112</v>
      </c>
      <c r="F81" s="19">
        <v>362333</v>
      </c>
      <c r="G81" s="24">
        <v>10360.91</v>
      </c>
      <c r="H81" s="24">
        <v>0.39</v>
      </c>
      <c r="I81" s="31"/>
      <c r="J81" s="31"/>
      <c r="K81" s="35"/>
    </row>
    <row r="82" spans="2:11" x14ac:dyDescent="0.25">
      <c r="B82" s="8" t="s">
        <v>932</v>
      </c>
      <c r="C82" s="57" t="s">
        <v>933</v>
      </c>
      <c r="D82" s="54" t="s">
        <v>934</v>
      </c>
      <c r="E82" s="6" t="s">
        <v>193</v>
      </c>
      <c r="F82" s="19">
        <v>9934596</v>
      </c>
      <c r="G82" s="24">
        <v>9959.43</v>
      </c>
      <c r="H82" s="24">
        <v>0.37</v>
      </c>
      <c r="I82" s="31"/>
      <c r="J82" s="31"/>
      <c r="K82" s="35"/>
    </row>
    <row r="83" spans="2:11" x14ac:dyDescent="0.25">
      <c r="B83" s="8" t="s">
        <v>348</v>
      </c>
      <c r="C83" s="57" t="s">
        <v>349</v>
      </c>
      <c r="D83" s="54" t="s">
        <v>350</v>
      </c>
      <c r="E83" s="6" t="s">
        <v>344</v>
      </c>
      <c r="F83" s="19">
        <v>808141</v>
      </c>
      <c r="G83" s="24">
        <v>9619.67</v>
      </c>
      <c r="H83" s="24">
        <v>0.36</v>
      </c>
      <c r="I83" s="31"/>
      <c r="J83" s="31"/>
      <c r="K83" s="35" t="s">
        <v>4712</v>
      </c>
    </row>
    <row r="84" spans="2:11" x14ac:dyDescent="0.25">
      <c r="B84" s="8" t="s">
        <v>935</v>
      </c>
      <c r="C84" s="57" t="s">
        <v>936</v>
      </c>
      <c r="D84" s="54" t="s">
        <v>937</v>
      </c>
      <c r="E84" s="6" t="s">
        <v>56</v>
      </c>
      <c r="F84" s="19">
        <v>858000</v>
      </c>
      <c r="G84" s="24">
        <v>9179.31</v>
      </c>
      <c r="H84" s="24">
        <v>0.34</v>
      </c>
      <c r="I84" s="31"/>
      <c r="J84" s="31"/>
      <c r="K84" s="35"/>
    </row>
    <row r="85" spans="2:11" x14ac:dyDescent="0.25">
      <c r="B85" s="8" t="s">
        <v>799</v>
      </c>
      <c r="C85" s="57" t="s">
        <v>800</v>
      </c>
      <c r="D85" s="54" t="s">
        <v>801</v>
      </c>
      <c r="E85" s="6" t="s">
        <v>166</v>
      </c>
      <c r="F85" s="19">
        <v>2706470</v>
      </c>
      <c r="G85" s="24">
        <v>8967.89</v>
      </c>
      <c r="H85" s="24">
        <v>0.33</v>
      </c>
      <c r="I85" s="31"/>
      <c r="J85" s="31"/>
      <c r="K85" s="35"/>
    </row>
    <row r="86" spans="2:11" x14ac:dyDescent="0.25">
      <c r="B86" s="8" t="s">
        <v>938</v>
      </c>
      <c r="C86" s="57" t="s">
        <v>939</v>
      </c>
      <c r="D86" s="54" t="s">
        <v>940</v>
      </c>
      <c r="E86" s="6" t="s">
        <v>248</v>
      </c>
      <c r="F86" s="19">
        <v>855200</v>
      </c>
      <c r="G86" s="24">
        <v>8570.81</v>
      </c>
      <c r="H86" s="24">
        <v>0.32</v>
      </c>
      <c r="I86" s="31"/>
      <c r="J86" s="31"/>
      <c r="K86" s="35"/>
    </row>
    <row r="87" spans="2:11" x14ac:dyDescent="0.25">
      <c r="B87" s="8" t="s">
        <v>255</v>
      </c>
      <c r="C87" s="57" t="s">
        <v>256</v>
      </c>
      <c r="D87" s="54" t="s">
        <v>257</v>
      </c>
      <c r="E87" s="6" t="s">
        <v>112</v>
      </c>
      <c r="F87" s="19">
        <v>229555</v>
      </c>
      <c r="G87" s="24">
        <v>8448.43</v>
      </c>
      <c r="H87" s="24">
        <v>0.32</v>
      </c>
      <c r="I87" s="31"/>
      <c r="J87" s="31"/>
      <c r="K87" s="35"/>
    </row>
    <row r="88" spans="2:11" x14ac:dyDescent="0.25">
      <c r="B88" s="8" t="s">
        <v>852</v>
      </c>
      <c r="C88" s="57" t="s">
        <v>853</v>
      </c>
      <c r="D88" s="54" t="s">
        <v>854</v>
      </c>
      <c r="E88" s="6" t="s">
        <v>130</v>
      </c>
      <c r="F88" s="19">
        <v>515000</v>
      </c>
      <c r="G88" s="24">
        <v>5607.06</v>
      </c>
      <c r="H88" s="24">
        <v>0.21</v>
      </c>
      <c r="I88" s="31"/>
      <c r="J88" s="31"/>
      <c r="K88" s="35"/>
    </row>
    <row r="89" spans="2:11" x14ac:dyDescent="0.25">
      <c r="B89" s="8" t="s">
        <v>279</v>
      </c>
      <c r="C89" s="57" t="s">
        <v>280</v>
      </c>
      <c r="D89" s="54" t="s">
        <v>281</v>
      </c>
      <c r="E89" s="6" t="s">
        <v>82</v>
      </c>
      <c r="F89" s="19">
        <v>142217</v>
      </c>
      <c r="G89" s="24">
        <v>5314.08</v>
      </c>
      <c r="H89" s="24">
        <v>0.2</v>
      </c>
      <c r="I89" s="31"/>
      <c r="J89" s="31"/>
      <c r="K89" s="35"/>
    </row>
    <row r="90" spans="2:11" x14ac:dyDescent="0.25">
      <c r="B90" s="8" t="s">
        <v>316</v>
      </c>
      <c r="C90" s="57" t="s">
        <v>317</v>
      </c>
      <c r="D90" s="54" t="s">
        <v>318</v>
      </c>
      <c r="E90" s="6" t="s">
        <v>82</v>
      </c>
      <c r="F90" s="19">
        <v>7057818</v>
      </c>
      <c r="G90" s="24">
        <v>4665.22</v>
      </c>
      <c r="H90" s="24">
        <v>0.17</v>
      </c>
      <c r="I90" s="31"/>
      <c r="J90" s="31"/>
      <c r="K90" s="35"/>
    </row>
    <row r="91" spans="2:11" x14ac:dyDescent="0.25">
      <c r="B91" s="8" t="s">
        <v>941</v>
      </c>
      <c r="C91" s="57" t="s">
        <v>942</v>
      </c>
      <c r="D91" s="54" t="s">
        <v>943</v>
      </c>
      <c r="E91" s="6" t="s">
        <v>166</v>
      </c>
      <c r="F91" s="19">
        <v>1937650</v>
      </c>
      <c r="G91" s="24">
        <v>4479.8500000000004</v>
      </c>
      <c r="H91" s="24">
        <v>0.17</v>
      </c>
      <c r="I91" s="31"/>
      <c r="J91" s="31"/>
      <c r="K91" s="35"/>
    </row>
    <row r="92" spans="2:11" x14ac:dyDescent="0.25">
      <c r="B92" s="8" t="s">
        <v>944</v>
      </c>
      <c r="C92" s="57" t="s">
        <v>945</v>
      </c>
      <c r="D92" s="54" t="s">
        <v>946</v>
      </c>
      <c r="E92" s="6" t="s">
        <v>82</v>
      </c>
      <c r="F92" s="19">
        <v>200000</v>
      </c>
      <c r="G92" s="24">
        <v>3514.9</v>
      </c>
      <c r="H92" s="24">
        <v>0.13</v>
      </c>
      <c r="I92" s="31"/>
      <c r="J92" s="31"/>
      <c r="K92" s="35"/>
    </row>
    <row r="93" spans="2:11" x14ac:dyDescent="0.25">
      <c r="B93" s="8" t="s">
        <v>947</v>
      </c>
      <c r="C93" s="57" t="s">
        <v>948</v>
      </c>
      <c r="D93" s="54" t="s">
        <v>949</v>
      </c>
      <c r="E93" s="6" t="s">
        <v>123</v>
      </c>
      <c r="F93" s="19">
        <v>290000</v>
      </c>
      <c r="G93" s="24">
        <v>2645.24</v>
      </c>
      <c r="H93" s="24">
        <v>0.1</v>
      </c>
      <c r="I93" s="31"/>
      <c r="J93" s="31"/>
      <c r="K93" s="35"/>
    </row>
    <row r="94" spans="2:11" x14ac:dyDescent="0.25">
      <c r="B94" s="8" t="s">
        <v>950</v>
      </c>
      <c r="C94" s="57" t="s">
        <v>951</v>
      </c>
      <c r="D94" s="54" t="s">
        <v>952</v>
      </c>
      <c r="E94" s="6" t="s">
        <v>222</v>
      </c>
      <c r="F94" s="19">
        <v>433717</v>
      </c>
      <c r="G94" s="24">
        <v>2268.9899999999998</v>
      </c>
      <c r="H94" s="24">
        <v>0.08</v>
      </c>
      <c r="I94" s="31"/>
      <c r="J94" s="31"/>
      <c r="K94" s="35"/>
    </row>
    <row r="95" spans="2:11" x14ac:dyDescent="0.25">
      <c r="B95" s="8" t="s">
        <v>482</v>
      </c>
      <c r="C95" s="57" t="s">
        <v>483</v>
      </c>
      <c r="D95" s="54" t="s">
        <v>484</v>
      </c>
      <c r="E95" s="6" t="s">
        <v>90</v>
      </c>
      <c r="F95" s="19">
        <v>189380</v>
      </c>
      <c r="G95" s="24">
        <v>1932.81</v>
      </c>
      <c r="H95" s="24">
        <v>7.0000000000000007E-2</v>
      </c>
      <c r="I95" s="31"/>
      <c r="J95" s="31"/>
      <c r="K95" s="35"/>
    </row>
    <row r="96" spans="2:11" x14ac:dyDescent="0.25">
      <c r="B96" s="8" t="s">
        <v>364</v>
      </c>
      <c r="C96" s="57" t="s">
        <v>365</v>
      </c>
      <c r="D96" s="54" t="s">
        <v>366</v>
      </c>
      <c r="E96" s="6" t="s">
        <v>112</v>
      </c>
      <c r="F96" s="19">
        <v>665232</v>
      </c>
      <c r="G96" s="24">
        <v>1639.46</v>
      </c>
      <c r="H96" s="24">
        <v>0.06</v>
      </c>
      <c r="I96" s="31"/>
      <c r="J96" s="31"/>
      <c r="K96" s="35"/>
    </row>
    <row r="97" spans="2:11" x14ac:dyDescent="0.25">
      <c r="B97" s="8" t="s">
        <v>953</v>
      </c>
      <c r="C97" s="57" t="s">
        <v>954</v>
      </c>
      <c r="D97" s="54" t="s">
        <v>955</v>
      </c>
      <c r="E97" s="6" t="s">
        <v>191</v>
      </c>
      <c r="F97" s="19">
        <v>2606407</v>
      </c>
      <c r="G97" s="24">
        <v>1425.7</v>
      </c>
      <c r="H97" s="24">
        <v>0.05</v>
      </c>
      <c r="I97" s="31"/>
      <c r="J97" s="31"/>
      <c r="K97" s="35"/>
    </row>
    <row r="98" spans="2:11" x14ac:dyDescent="0.25">
      <c r="B98" s="8" t="s">
        <v>367</v>
      </c>
      <c r="C98" s="57" t="s">
        <v>233</v>
      </c>
      <c r="D98" s="54" t="s">
        <v>368</v>
      </c>
      <c r="E98" s="6" t="s">
        <v>67</v>
      </c>
      <c r="F98" s="19">
        <v>115585</v>
      </c>
      <c r="G98" s="24">
        <v>1184.6300000000001</v>
      </c>
      <c r="H98" s="24">
        <v>0.04</v>
      </c>
      <c r="I98" s="31"/>
      <c r="J98" s="31"/>
      <c r="K98" s="35" t="s">
        <v>369</v>
      </c>
    </row>
    <row r="99" spans="2:11" x14ac:dyDescent="0.25">
      <c r="C99" s="58" t="s">
        <v>170</v>
      </c>
      <c r="D99" s="54"/>
      <c r="E99" s="6"/>
      <c r="F99" s="19"/>
      <c r="G99" s="25">
        <v>2112180.39</v>
      </c>
      <c r="H99" s="25">
        <v>78.88</v>
      </c>
      <c r="I99" s="31"/>
      <c r="J99" s="31"/>
      <c r="K99" s="35"/>
    </row>
    <row r="100" spans="2:11" x14ac:dyDescent="0.25">
      <c r="C100" s="57"/>
      <c r="D100" s="54"/>
      <c r="E100" s="6"/>
      <c r="F100" s="19"/>
      <c r="G100" s="24"/>
      <c r="H100" s="24"/>
      <c r="I100" s="31"/>
      <c r="J100" s="31"/>
      <c r="K100" s="35"/>
    </row>
    <row r="101" spans="2:11" x14ac:dyDescent="0.25">
      <c r="C101" s="58" t="s">
        <v>3</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9" t="s">
        <v>4</v>
      </c>
      <c r="D103" s="54"/>
      <c r="E103" s="6"/>
      <c r="F103" s="19"/>
      <c r="G103" s="24"/>
      <c r="H103" s="24"/>
      <c r="I103" s="31"/>
      <c r="J103" s="31"/>
      <c r="K103" s="35"/>
    </row>
    <row r="104" spans="2:11" x14ac:dyDescent="0.25">
      <c r="B104" s="8" t="s">
        <v>835</v>
      </c>
      <c r="C104" s="57" t="s">
        <v>836</v>
      </c>
      <c r="D104" s="54" t="s">
        <v>837</v>
      </c>
      <c r="E104" s="6" t="s">
        <v>90</v>
      </c>
      <c r="F104" s="19">
        <v>990530</v>
      </c>
      <c r="G104" s="24">
        <v>60526.07</v>
      </c>
      <c r="H104" s="24">
        <v>2.2599999999999998</v>
      </c>
      <c r="I104" s="31"/>
      <c r="J104" s="31"/>
      <c r="K104" s="35"/>
    </row>
    <row r="105" spans="2:11" x14ac:dyDescent="0.25">
      <c r="B105" s="8" t="s">
        <v>380</v>
      </c>
      <c r="C105" s="57" t="s">
        <v>381</v>
      </c>
      <c r="D105" s="54" t="s">
        <v>382</v>
      </c>
      <c r="E105" s="6" t="s">
        <v>90</v>
      </c>
      <c r="F105" s="19">
        <v>174140</v>
      </c>
      <c r="G105" s="24">
        <v>40094.93</v>
      </c>
      <c r="H105" s="24">
        <v>1.5</v>
      </c>
      <c r="I105" s="31"/>
      <c r="J105" s="31"/>
      <c r="K105" s="35"/>
    </row>
    <row r="106" spans="2:11" x14ac:dyDescent="0.25">
      <c r="C106" s="58" t="s">
        <v>170</v>
      </c>
      <c r="D106" s="54"/>
      <c r="E106" s="6"/>
      <c r="F106" s="19"/>
      <c r="G106" s="25">
        <v>100621</v>
      </c>
      <c r="H106" s="25">
        <v>3.76</v>
      </c>
      <c r="I106" s="31"/>
      <c r="J106" s="31"/>
      <c r="K106" s="35"/>
    </row>
    <row r="107" spans="2:11" x14ac:dyDescent="0.25">
      <c r="C107" s="57"/>
      <c r="D107" s="54"/>
      <c r="E107" s="6"/>
      <c r="F107" s="19"/>
      <c r="G107" s="24"/>
      <c r="H107" s="24"/>
      <c r="I107" s="31"/>
      <c r="J107" s="31"/>
      <c r="K107" s="35"/>
    </row>
    <row r="108" spans="2:11" x14ac:dyDescent="0.25">
      <c r="C108" s="59" t="s">
        <v>4696</v>
      </c>
      <c r="D108" s="54"/>
      <c r="E108" s="6"/>
      <c r="F108" s="19"/>
      <c r="G108" s="24"/>
      <c r="H108" s="24"/>
      <c r="I108" s="31"/>
      <c r="J108" s="31"/>
      <c r="K108" s="35"/>
    </row>
    <row r="109" spans="2:11" x14ac:dyDescent="0.25">
      <c r="B109" s="8" t="s">
        <v>554</v>
      </c>
      <c r="C109" s="57" t="s">
        <v>555</v>
      </c>
      <c r="D109" s="54" t="s">
        <v>556</v>
      </c>
      <c r="E109" s="6" t="s">
        <v>151</v>
      </c>
      <c r="F109" s="19">
        <v>6750000</v>
      </c>
      <c r="G109" s="24">
        <v>24948.68</v>
      </c>
      <c r="H109" s="24">
        <v>0.93</v>
      </c>
      <c r="I109" s="31"/>
      <c r="J109" s="31"/>
      <c r="K109" s="35"/>
    </row>
    <row r="110" spans="2:11" x14ac:dyDescent="0.25">
      <c r="C110" s="58" t="s">
        <v>170</v>
      </c>
      <c r="D110" s="54"/>
      <c r="E110" s="6"/>
      <c r="F110" s="19"/>
      <c r="G110" s="25">
        <v>24948.68</v>
      </c>
      <c r="H110" s="25">
        <v>0.93</v>
      </c>
      <c r="I110" s="31"/>
      <c r="J110" s="31"/>
      <c r="K110" s="35"/>
    </row>
    <row r="111" spans="2:11" x14ac:dyDescent="0.25">
      <c r="C111" s="57"/>
      <c r="D111" s="54"/>
      <c r="E111" s="6"/>
      <c r="F111" s="19"/>
      <c r="G111" s="24"/>
      <c r="H111" s="24"/>
      <c r="I111" s="31"/>
      <c r="J111" s="31"/>
      <c r="K111" s="35"/>
    </row>
    <row r="112" spans="2:11" x14ac:dyDescent="0.25">
      <c r="C112" s="58" t="s">
        <v>5</v>
      </c>
      <c r="D112" s="54"/>
      <c r="E112" s="6"/>
      <c r="F112" s="19"/>
      <c r="G112" s="24"/>
      <c r="H112" s="24"/>
      <c r="I112" s="31"/>
      <c r="J112" s="31"/>
      <c r="K112" s="35"/>
    </row>
    <row r="113" spans="1:11" x14ac:dyDescent="0.25">
      <c r="C113" s="57"/>
      <c r="D113" s="54"/>
      <c r="E113" s="6"/>
      <c r="F113" s="19"/>
      <c r="G113" s="24"/>
      <c r="H113" s="24"/>
      <c r="I113" s="31"/>
      <c r="J113" s="31"/>
      <c r="K113" s="35"/>
    </row>
    <row r="114" spans="1:11" x14ac:dyDescent="0.25">
      <c r="C114" s="58" t="s">
        <v>6</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7</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8</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9</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10</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A124" s="10"/>
      <c r="B124" s="28"/>
      <c r="C124" s="58" t="s">
        <v>11</v>
      </c>
      <c r="D124" s="54"/>
      <c r="E124" s="6"/>
      <c r="F124" s="19"/>
      <c r="G124" s="24"/>
      <c r="H124" s="24"/>
      <c r="I124" s="31"/>
      <c r="J124" s="31"/>
      <c r="K124" s="35"/>
    </row>
    <row r="125" spans="1:11" x14ac:dyDescent="0.25">
      <c r="A125" s="28"/>
      <c r="B125" s="28"/>
      <c r="C125" s="58" t="s">
        <v>13</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14</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11" x14ac:dyDescent="0.25">
      <c r="C129" s="59" t="s">
        <v>15</v>
      </c>
      <c r="D129" s="54"/>
      <c r="E129" s="6"/>
      <c r="F129" s="19"/>
      <c r="G129" s="24"/>
      <c r="H129" s="24"/>
      <c r="I129" s="31"/>
      <c r="J129" s="31"/>
      <c r="K129" s="35"/>
    </row>
    <row r="130" spans="1:11" x14ac:dyDescent="0.25">
      <c r="B130" s="8" t="s">
        <v>956</v>
      </c>
      <c r="C130" s="57" t="s">
        <v>957</v>
      </c>
      <c r="D130" s="54" t="s">
        <v>958</v>
      </c>
      <c r="E130" s="6" t="s">
        <v>655</v>
      </c>
      <c r="F130" s="19">
        <v>50000000</v>
      </c>
      <c r="G130" s="24">
        <v>49717.1</v>
      </c>
      <c r="H130" s="24">
        <v>1.86</v>
      </c>
      <c r="I130" s="31">
        <v>6.6997</v>
      </c>
      <c r="J130" s="31"/>
      <c r="K130" s="35"/>
    </row>
    <row r="131" spans="1:11" x14ac:dyDescent="0.25">
      <c r="B131" s="8" t="s">
        <v>959</v>
      </c>
      <c r="C131" s="57" t="s">
        <v>960</v>
      </c>
      <c r="D131" s="54" t="s">
        <v>961</v>
      </c>
      <c r="E131" s="6" t="s">
        <v>655</v>
      </c>
      <c r="F131" s="19">
        <v>50000000</v>
      </c>
      <c r="G131" s="24">
        <v>49321.599999999999</v>
      </c>
      <c r="H131" s="24">
        <v>1.84</v>
      </c>
      <c r="I131" s="31">
        <v>6.8776000000000002</v>
      </c>
      <c r="J131" s="31"/>
      <c r="K131" s="35"/>
    </row>
    <row r="132" spans="1:11" x14ac:dyDescent="0.25">
      <c r="B132" s="8" t="s">
        <v>962</v>
      </c>
      <c r="C132" s="57" t="s">
        <v>963</v>
      </c>
      <c r="D132" s="54" t="s">
        <v>964</v>
      </c>
      <c r="E132" s="6" t="s">
        <v>655</v>
      </c>
      <c r="F132" s="19">
        <v>40000000</v>
      </c>
      <c r="G132" s="24">
        <v>39671.08</v>
      </c>
      <c r="H132" s="24">
        <v>1.48</v>
      </c>
      <c r="I132" s="31">
        <v>6.7251000000000003</v>
      </c>
      <c r="J132" s="31"/>
      <c r="K132" s="35"/>
    </row>
    <row r="133" spans="1:11" x14ac:dyDescent="0.25">
      <c r="B133" s="8" t="s">
        <v>965</v>
      </c>
      <c r="C133" s="57" t="s">
        <v>966</v>
      </c>
      <c r="D133" s="54" t="s">
        <v>967</v>
      </c>
      <c r="E133" s="6" t="s">
        <v>655</v>
      </c>
      <c r="F133" s="19">
        <v>30000000</v>
      </c>
      <c r="G133" s="24">
        <v>29677.38</v>
      </c>
      <c r="H133" s="24">
        <v>1.1100000000000001</v>
      </c>
      <c r="I133" s="31">
        <v>6.7252000000000001</v>
      </c>
      <c r="J133" s="31"/>
      <c r="K133" s="35"/>
    </row>
    <row r="134" spans="1:11" x14ac:dyDescent="0.25">
      <c r="B134" s="8" t="s">
        <v>968</v>
      </c>
      <c r="C134" s="57" t="s">
        <v>969</v>
      </c>
      <c r="D134" s="54" t="s">
        <v>970</v>
      </c>
      <c r="E134" s="6" t="s">
        <v>655</v>
      </c>
      <c r="F134" s="19">
        <v>18500000</v>
      </c>
      <c r="G134" s="24">
        <v>18466.349999999999</v>
      </c>
      <c r="H134" s="24">
        <v>0.69</v>
      </c>
      <c r="I134" s="31">
        <v>6.6513999999999998</v>
      </c>
      <c r="J134" s="31"/>
      <c r="K134" s="35"/>
    </row>
    <row r="135" spans="1:11" x14ac:dyDescent="0.25">
      <c r="C135" s="58" t="s">
        <v>170</v>
      </c>
      <c r="D135" s="54"/>
      <c r="E135" s="6"/>
      <c r="F135" s="19"/>
      <c r="G135" s="25">
        <v>186853.51</v>
      </c>
      <c r="H135" s="25">
        <v>6.98</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23</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181</v>
      </c>
      <c r="C153" s="57" t="s">
        <v>182</v>
      </c>
      <c r="D153" s="54"/>
      <c r="E153" s="6"/>
      <c r="F153" s="19"/>
      <c r="G153" s="24">
        <v>261384.29</v>
      </c>
      <c r="H153" s="24">
        <v>9.76</v>
      </c>
      <c r="I153" s="31"/>
      <c r="J153" s="31"/>
      <c r="K153" s="35"/>
    </row>
    <row r="154" spans="1:54" x14ac:dyDescent="0.25">
      <c r="C154" s="58" t="s">
        <v>170</v>
      </c>
      <c r="D154" s="54"/>
      <c r="E154" s="6"/>
      <c r="F154" s="19"/>
      <c r="G154" s="25">
        <v>261384.29</v>
      </c>
      <c r="H154" s="25">
        <v>9.76</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4684</v>
      </c>
      <c r="D157" s="54"/>
      <c r="E157" s="6"/>
      <c r="F157" s="19"/>
      <c r="G157" s="24">
        <v>844</v>
      </c>
      <c r="H157" s="24">
        <v>0.03</v>
      </c>
      <c r="I157" s="31"/>
      <c r="J157" s="31"/>
      <c r="K157" s="35"/>
      <c r="L157" s="3"/>
      <c r="AI157" s="3"/>
      <c r="AV157" s="3"/>
      <c r="AX157" s="3"/>
      <c r="BB157" s="3"/>
    </row>
    <row r="158" spans="1:54" x14ac:dyDescent="0.25">
      <c r="B158" s="8"/>
      <c r="C158" s="57" t="s">
        <v>183</v>
      </c>
      <c r="D158" s="54"/>
      <c r="E158" s="6"/>
      <c r="F158" s="19"/>
      <c r="G158" s="24">
        <v>-9144.73</v>
      </c>
      <c r="H158" s="24">
        <v>-0.33999999999999997</v>
      </c>
      <c r="I158" s="31"/>
      <c r="J158" s="31"/>
      <c r="K158" s="35"/>
    </row>
    <row r="159" spans="1:54" x14ac:dyDescent="0.25">
      <c r="C159" s="58" t="s">
        <v>170</v>
      </c>
      <c r="D159" s="54"/>
      <c r="E159" s="6"/>
      <c r="F159" s="19"/>
      <c r="G159" s="25">
        <v>-8300.73</v>
      </c>
      <c r="H159" s="25">
        <v>-0.31</v>
      </c>
      <c r="I159" s="31"/>
      <c r="J159" s="31"/>
      <c r="K159" s="35"/>
    </row>
    <row r="160" spans="1:54" x14ac:dyDescent="0.25">
      <c r="C160" s="57"/>
      <c r="D160" s="54"/>
      <c r="E160" s="6"/>
      <c r="F160" s="19"/>
      <c r="G160" s="24"/>
      <c r="H160" s="24"/>
      <c r="I160" s="31"/>
      <c r="J160" s="31"/>
      <c r="K160" s="35"/>
    </row>
    <row r="161" spans="2:11" x14ac:dyDescent="0.25">
      <c r="C161" s="60" t="s">
        <v>184</v>
      </c>
      <c r="D161" s="55"/>
      <c r="E161" s="5"/>
      <c r="F161" s="20"/>
      <c r="G161" s="26">
        <v>2677687.14</v>
      </c>
      <c r="H161" s="26">
        <v>100.00000000000001</v>
      </c>
      <c r="I161" s="32"/>
      <c r="J161" s="32"/>
      <c r="K161" s="36"/>
    </row>
    <row r="163" spans="2:11" s="50" customFormat="1" ht="15.75" x14ac:dyDescent="0.3">
      <c r="C163" s="50" t="s">
        <v>4570</v>
      </c>
      <c r="F163" s="51"/>
      <c r="G163" s="51"/>
      <c r="H163" s="51"/>
    </row>
    <row r="164" spans="2:11" s="42" customFormat="1" ht="27" x14ac:dyDescent="0.25">
      <c r="B164" s="43"/>
      <c r="C164" s="43" t="s">
        <v>4565</v>
      </c>
      <c r="D164" s="43" t="s">
        <v>4566</v>
      </c>
      <c r="E164" s="43" t="s">
        <v>4567</v>
      </c>
      <c r="F164" s="44" t="s">
        <v>33</v>
      </c>
      <c r="G164" s="45" t="s">
        <v>4568</v>
      </c>
      <c r="H164" s="44" t="s">
        <v>35</v>
      </c>
      <c r="I164" s="43" t="s">
        <v>38</v>
      </c>
    </row>
    <row r="165" spans="2:11" s="42" customFormat="1" ht="13.5" x14ac:dyDescent="0.25">
      <c r="B165" s="43"/>
      <c r="C165" s="43" t="s">
        <v>4572</v>
      </c>
      <c r="D165" s="43"/>
      <c r="E165" s="43"/>
      <c r="F165" s="44"/>
      <c r="G165" s="45"/>
      <c r="H165" s="44"/>
      <c r="I165" s="43"/>
    </row>
    <row r="166" spans="2:11" s="2" customFormat="1" ht="13.5" x14ac:dyDescent="0.25">
      <c r="B166" s="46">
        <v>2300105</v>
      </c>
      <c r="C166" s="46" t="s">
        <v>4692</v>
      </c>
      <c r="D166" s="46" t="s">
        <v>4571</v>
      </c>
      <c r="E166" s="46" t="s">
        <v>12</v>
      </c>
      <c r="F166" s="47">
        <v>288750</v>
      </c>
      <c r="G166" s="47">
        <v>64934.677499999998</v>
      </c>
      <c r="H166" s="47">
        <v>2.4300000000000002</v>
      </c>
      <c r="I166" s="46"/>
    </row>
    <row r="167" spans="2:11" s="2" customFormat="1" ht="13.5" x14ac:dyDescent="0.25">
      <c r="B167" s="46">
        <v>2300106</v>
      </c>
      <c r="C167" s="46" t="s">
        <v>4693</v>
      </c>
      <c r="D167" s="46" t="s">
        <v>4571</v>
      </c>
      <c r="E167" s="46" t="s">
        <v>12</v>
      </c>
      <c r="F167" s="47">
        <v>162000</v>
      </c>
      <c r="G167" s="47">
        <v>77023.142999999996</v>
      </c>
      <c r="H167" s="47">
        <v>2.88</v>
      </c>
      <c r="I167" s="46"/>
    </row>
    <row r="168" spans="2:11" s="1" customFormat="1" ht="13.5" x14ac:dyDescent="0.25">
      <c r="B168" s="48"/>
      <c r="C168" s="48" t="s">
        <v>4500</v>
      </c>
      <c r="D168" s="48"/>
      <c r="E168" s="48"/>
      <c r="F168" s="49"/>
      <c r="G168" s="49"/>
      <c r="H168" s="49"/>
      <c r="I168" s="48"/>
    </row>
    <row r="169" spans="2:11" s="2" customFormat="1" ht="13.5" x14ac:dyDescent="0.25">
      <c r="B169" s="46">
        <v>2217148</v>
      </c>
      <c r="C169" s="46" t="s">
        <v>4523</v>
      </c>
      <c r="D169" s="46" t="s">
        <v>4499</v>
      </c>
      <c r="E169" s="46" t="s">
        <v>42</v>
      </c>
      <c r="F169" s="47">
        <v>-3125000</v>
      </c>
      <c r="G169" s="47">
        <v>-32954.6875</v>
      </c>
      <c r="H169" s="47">
        <v>-1.23</v>
      </c>
      <c r="I169" s="46"/>
    </row>
    <row r="170" spans="2:11" s="1" customFormat="1" ht="13.5" x14ac:dyDescent="0.25">
      <c r="B170" s="48"/>
      <c r="C170" s="48" t="s">
        <v>4569</v>
      </c>
      <c r="D170" s="48"/>
      <c r="E170" s="48"/>
      <c r="F170" s="49"/>
      <c r="G170" s="49">
        <v>109003.133</v>
      </c>
      <c r="H170" s="49">
        <v>4.08</v>
      </c>
      <c r="I170" s="48"/>
    </row>
    <row r="172" spans="2:11" x14ac:dyDescent="0.25">
      <c r="C172" s="1" t="s">
        <v>185</v>
      </c>
    </row>
    <row r="173" spans="2:11" x14ac:dyDescent="0.25">
      <c r="C173" s="37" t="s">
        <v>186</v>
      </c>
      <c r="D173" s="37"/>
      <c r="E173" s="37"/>
      <c r="F173" s="37"/>
      <c r="G173" s="37"/>
      <c r="H173" s="37"/>
      <c r="I173" s="37"/>
      <c r="J173" s="37"/>
      <c r="K173" s="37"/>
    </row>
    <row r="174" spans="2:11" x14ac:dyDescent="0.25">
      <c r="C174" s="2" t="s">
        <v>187</v>
      </c>
    </row>
    <row r="175" spans="2:11" x14ac:dyDescent="0.25">
      <c r="C175" s="2" t="s">
        <v>188</v>
      </c>
    </row>
    <row r="176" spans="2:11" x14ac:dyDescent="0.25">
      <c r="C176" s="2" t="s">
        <v>189</v>
      </c>
    </row>
    <row r="177" spans="3:6" x14ac:dyDescent="0.25">
      <c r="C177" s="2" t="s">
        <v>190</v>
      </c>
    </row>
    <row r="178" spans="3:6" x14ac:dyDescent="0.25">
      <c r="C178" s="2" t="s">
        <v>4717</v>
      </c>
    </row>
    <row r="180" spans="3:6" x14ac:dyDescent="0.25">
      <c r="C180" s="79" t="s">
        <v>4758</v>
      </c>
      <c r="E180" s="79" t="s">
        <v>4759</v>
      </c>
      <c r="F180" s="80"/>
    </row>
    <row r="181" spans="3:6" x14ac:dyDescent="0.25">
      <c r="E181" s="2" t="s">
        <v>4762</v>
      </c>
    </row>
  </sheetData>
  <hyperlinks>
    <hyperlink ref="J2" location="'Index'!A1" display="'Index'!A1" xr:uid="{00000000-0004-0000-13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
  <dimension ref="A1:IV115"/>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4325</v>
      </c>
      <c r="J2" s="38" t="s">
        <v>4494</v>
      </c>
    </row>
    <row r="3" spans="1:54" ht="16.5" x14ac:dyDescent="0.3">
      <c r="C3" s="1" t="s">
        <v>28</v>
      </c>
      <c r="D3" s="21" t="s">
        <v>4326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3794400</v>
      </c>
      <c r="G10" s="24">
        <v>54939.12</v>
      </c>
      <c r="H10" s="24">
        <v>7.92</v>
      </c>
      <c r="I10" s="31"/>
      <c r="J10" s="31"/>
      <c r="K10" s="35"/>
    </row>
    <row r="11" spans="1:54" x14ac:dyDescent="0.25">
      <c r="B11" s="8" t="s">
        <v>43</v>
      </c>
      <c r="C11" s="57" t="s">
        <v>44</v>
      </c>
      <c r="D11" s="54" t="s">
        <v>45</v>
      </c>
      <c r="E11" s="6" t="s">
        <v>46</v>
      </c>
      <c r="F11" s="19">
        <v>2665000</v>
      </c>
      <c r="G11" s="24">
        <v>39923.03</v>
      </c>
      <c r="H11" s="24">
        <v>5.76</v>
      </c>
      <c r="I11" s="31"/>
      <c r="J11" s="31"/>
      <c r="K11" s="35"/>
    </row>
    <row r="12" spans="1:54" x14ac:dyDescent="0.25">
      <c r="B12" s="8" t="s">
        <v>131</v>
      </c>
      <c r="C12" s="57" t="s">
        <v>132</v>
      </c>
      <c r="D12" s="54" t="s">
        <v>133</v>
      </c>
      <c r="E12" s="6" t="s">
        <v>134</v>
      </c>
      <c r="F12" s="19">
        <v>13666666</v>
      </c>
      <c r="G12" s="24">
        <v>37843</v>
      </c>
      <c r="H12" s="24">
        <v>5.46</v>
      </c>
      <c r="I12" s="31"/>
      <c r="J12" s="31"/>
      <c r="K12" s="35"/>
    </row>
    <row r="13" spans="1:54" x14ac:dyDescent="0.25">
      <c r="B13" s="8" t="s">
        <v>61</v>
      </c>
      <c r="C13" s="57" t="s">
        <v>62</v>
      </c>
      <c r="D13" s="54" t="s">
        <v>63</v>
      </c>
      <c r="E13" s="6" t="s">
        <v>46</v>
      </c>
      <c r="F13" s="19">
        <v>891350</v>
      </c>
      <c r="G13" s="24">
        <v>34551.4</v>
      </c>
      <c r="H13" s="24">
        <v>4.9800000000000004</v>
      </c>
      <c r="I13" s="31"/>
      <c r="J13" s="31"/>
      <c r="K13" s="35"/>
    </row>
    <row r="14" spans="1:54" x14ac:dyDescent="0.25">
      <c r="B14" s="8" t="s">
        <v>68</v>
      </c>
      <c r="C14" s="57" t="s">
        <v>69</v>
      </c>
      <c r="D14" s="54" t="s">
        <v>70</v>
      </c>
      <c r="E14" s="6" t="s">
        <v>42</v>
      </c>
      <c r="F14" s="19">
        <v>4350000</v>
      </c>
      <c r="G14" s="24">
        <v>32727.23</v>
      </c>
      <c r="H14" s="24">
        <v>4.72</v>
      </c>
      <c r="I14" s="31"/>
      <c r="J14" s="31"/>
      <c r="K14" s="35"/>
    </row>
    <row r="15" spans="1:54" x14ac:dyDescent="0.25">
      <c r="B15" s="8" t="s">
        <v>57</v>
      </c>
      <c r="C15" s="57" t="s">
        <v>58</v>
      </c>
      <c r="D15" s="54" t="s">
        <v>59</v>
      </c>
      <c r="E15" s="6" t="s">
        <v>60</v>
      </c>
      <c r="F15" s="19">
        <v>205000</v>
      </c>
      <c r="G15" s="24">
        <v>25830.720000000001</v>
      </c>
      <c r="H15" s="24">
        <v>3.72</v>
      </c>
      <c r="I15" s="31"/>
      <c r="J15" s="31"/>
      <c r="K15" s="35"/>
    </row>
    <row r="16" spans="1:54" x14ac:dyDescent="0.25">
      <c r="B16" s="8" t="s">
        <v>261</v>
      </c>
      <c r="C16" s="57" t="s">
        <v>262</v>
      </c>
      <c r="D16" s="54" t="s">
        <v>263</v>
      </c>
      <c r="E16" s="6" t="s">
        <v>60</v>
      </c>
      <c r="F16" s="19">
        <v>271646</v>
      </c>
      <c r="G16" s="24">
        <v>24850.58</v>
      </c>
      <c r="H16" s="24">
        <v>3.58</v>
      </c>
      <c r="I16" s="31"/>
      <c r="J16" s="31"/>
      <c r="K16" s="35"/>
    </row>
    <row r="17" spans="2:11" x14ac:dyDescent="0.25">
      <c r="B17" s="8" t="s">
        <v>109</v>
      </c>
      <c r="C17" s="57" t="s">
        <v>110</v>
      </c>
      <c r="D17" s="54" t="s">
        <v>111</v>
      </c>
      <c r="E17" s="6" t="s">
        <v>112</v>
      </c>
      <c r="F17" s="19">
        <v>805000</v>
      </c>
      <c r="G17" s="24">
        <v>24200.31</v>
      </c>
      <c r="H17" s="24">
        <v>3.49</v>
      </c>
      <c r="I17" s="31"/>
      <c r="J17" s="31"/>
      <c r="K17" s="35"/>
    </row>
    <row r="18" spans="2:11" x14ac:dyDescent="0.25">
      <c r="B18" s="8" t="s">
        <v>53</v>
      </c>
      <c r="C18" s="57" t="s">
        <v>54</v>
      </c>
      <c r="D18" s="54" t="s">
        <v>55</v>
      </c>
      <c r="E18" s="6" t="s">
        <v>56</v>
      </c>
      <c r="F18" s="19">
        <v>642446</v>
      </c>
      <c r="G18" s="24">
        <v>24181.02</v>
      </c>
      <c r="H18" s="24">
        <v>3.49</v>
      </c>
      <c r="I18" s="31"/>
      <c r="J18" s="31"/>
      <c r="K18" s="35"/>
    </row>
    <row r="19" spans="2:11" x14ac:dyDescent="0.25">
      <c r="B19" s="8" t="s">
        <v>235</v>
      </c>
      <c r="C19" s="57" t="s">
        <v>236</v>
      </c>
      <c r="D19" s="54" t="s">
        <v>237</v>
      </c>
      <c r="E19" s="6" t="s">
        <v>86</v>
      </c>
      <c r="F19" s="19">
        <v>5500000</v>
      </c>
      <c r="G19" s="24">
        <v>23559.25</v>
      </c>
      <c r="H19" s="24">
        <v>3.4</v>
      </c>
      <c r="I19" s="31"/>
      <c r="J19" s="31"/>
      <c r="K19" s="35"/>
    </row>
    <row r="20" spans="2:11" x14ac:dyDescent="0.25">
      <c r="B20" s="8" t="s">
        <v>403</v>
      </c>
      <c r="C20" s="57" t="s">
        <v>404</v>
      </c>
      <c r="D20" s="54" t="s">
        <v>405</v>
      </c>
      <c r="E20" s="6" t="s">
        <v>406</v>
      </c>
      <c r="F20" s="19">
        <v>8400000</v>
      </c>
      <c r="G20" s="24">
        <v>22516.2</v>
      </c>
      <c r="H20" s="24">
        <v>3.25</v>
      </c>
      <c r="I20" s="31"/>
      <c r="J20" s="31"/>
      <c r="K20" s="35"/>
    </row>
    <row r="21" spans="2:11" x14ac:dyDescent="0.25">
      <c r="B21" s="8" t="s">
        <v>391</v>
      </c>
      <c r="C21" s="57" t="s">
        <v>392</v>
      </c>
      <c r="D21" s="54" t="s">
        <v>393</v>
      </c>
      <c r="E21" s="6" t="s">
        <v>357</v>
      </c>
      <c r="F21" s="19">
        <v>11900000</v>
      </c>
      <c r="G21" s="24">
        <v>21544.95</v>
      </c>
      <c r="H21" s="24">
        <v>3.11</v>
      </c>
      <c r="I21" s="31"/>
      <c r="J21" s="31"/>
      <c r="K21" s="35"/>
    </row>
    <row r="22" spans="2:11" x14ac:dyDescent="0.25">
      <c r="B22" s="8" t="s">
        <v>87</v>
      </c>
      <c r="C22" s="57" t="s">
        <v>88</v>
      </c>
      <c r="D22" s="54" t="s">
        <v>89</v>
      </c>
      <c r="E22" s="6" t="s">
        <v>90</v>
      </c>
      <c r="F22" s="19">
        <v>320000</v>
      </c>
      <c r="G22" s="24">
        <v>17544.48</v>
      </c>
      <c r="H22" s="24">
        <v>2.5299999999999998</v>
      </c>
      <c r="I22" s="31"/>
      <c r="J22" s="31"/>
      <c r="K22" s="35"/>
    </row>
    <row r="23" spans="2:11" x14ac:dyDescent="0.25">
      <c r="B23" s="8" t="s">
        <v>83</v>
      </c>
      <c r="C23" s="57" t="s">
        <v>84</v>
      </c>
      <c r="D23" s="54" t="s">
        <v>85</v>
      </c>
      <c r="E23" s="6" t="s">
        <v>86</v>
      </c>
      <c r="F23" s="19">
        <v>770000</v>
      </c>
      <c r="G23" s="24">
        <v>17435.5</v>
      </c>
      <c r="H23" s="24">
        <v>2.5099999999999998</v>
      </c>
      <c r="I23" s="31"/>
      <c r="J23" s="31"/>
      <c r="K23" s="35"/>
    </row>
    <row r="24" spans="2:11" x14ac:dyDescent="0.25">
      <c r="B24" s="8" t="s">
        <v>91</v>
      </c>
      <c r="C24" s="57" t="s">
        <v>92</v>
      </c>
      <c r="D24" s="54" t="s">
        <v>93</v>
      </c>
      <c r="E24" s="6" t="s">
        <v>60</v>
      </c>
      <c r="F24" s="19">
        <v>700000</v>
      </c>
      <c r="G24" s="24">
        <v>15062.95</v>
      </c>
      <c r="H24" s="24">
        <v>2.17</v>
      </c>
      <c r="I24" s="31"/>
      <c r="J24" s="31"/>
      <c r="K24" s="35"/>
    </row>
    <row r="25" spans="2:11" x14ac:dyDescent="0.25">
      <c r="B25" s="8" t="s">
        <v>762</v>
      </c>
      <c r="C25" s="57" t="s">
        <v>763</v>
      </c>
      <c r="D25" s="54" t="s">
        <v>764</v>
      </c>
      <c r="E25" s="6" t="s">
        <v>222</v>
      </c>
      <c r="F25" s="19">
        <v>550000</v>
      </c>
      <c r="G25" s="24">
        <v>14906.93</v>
      </c>
      <c r="H25" s="24">
        <v>2.15</v>
      </c>
      <c r="I25" s="31"/>
      <c r="J25" s="31"/>
      <c r="K25" s="35"/>
    </row>
    <row r="26" spans="2:11" x14ac:dyDescent="0.25">
      <c r="B26" s="8" t="s">
        <v>160</v>
      </c>
      <c r="C26" s="57" t="s">
        <v>161</v>
      </c>
      <c r="D26" s="54" t="s">
        <v>162</v>
      </c>
      <c r="E26" s="6" t="s">
        <v>82</v>
      </c>
      <c r="F26" s="19">
        <v>450000</v>
      </c>
      <c r="G26" s="24">
        <v>12651.08</v>
      </c>
      <c r="H26" s="24">
        <v>1.82</v>
      </c>
      <c r="I26" s="31"/>
      <c r="J26" s="31"/>
      <c r="K26" s="35"/>
    </row>
    <row r="27" spans="2:11" x14ac:dyDescent="0.25">
      <c r="B27" s="8" t="s">
        <v>105</v>
      </c>
      <c r="C27" s="57" t="s">
        <v>106</v>
      </c>
      <c r="D27" s="54" t="s">
        <v>107</v>
      </c>
      <c r="E27" s="6" t="s">
        <v>108</v>
      </c>
      <c r="F27" s="19">
        <v>335000</v>
      </c>
      <c r="G27" s="24">
        <v>12576.24</v>
      </c>
      <c r="H27" s="24">
        <v>1.81</v>
      </c>
      <c r="I27" s="31"/>
      <c r="J27" s="31"/>
      <c r="K27" s="35"/>
    </row>
    <row r="28" spans="2:11" x14ac:dyDescent="0.25">
      <c r="B28" s="8" t="s">
        <v>453</v>
      </c>
      <c r="C28" s="57" t="s">
        <v>454</v>
      </c>
      <c r="D28" s="54" t="s">
        <v>455</v>
      </c>
      <c r="E28" s="6" t="s">
        <v>248</v>
      </c>
      <c r="F28" s="19">
        <v>740000</v>
      </c>
      <c r="G28" s="24">
        <v>12465.3</v>
      </c>
      <c r="H28" s="24">
        <v>1.8</v>
      </c>
      <c r="I28" s="31"/>
      <c r="J28" s="31"/>
      <c r="K28" s="35"/>
    </row>
    <row r="29" spans="2:11" x14ac:dyDescent="0.25">
      <c r="B29" s="8" t="s">
        <v>3759</v>
      </c>
      <c r="C29" s="57" t="s">
        <v>192</v>
      </c>
      <c r="D29" s="54" t="s">
        <v>3760</v>
      </c>
      <c r="E29" s="6" t="s">
        <v>193</v>
      </c>
      <c r="F29" s="19">
        <v>1200000</v>
      </c>
      <c r="G29" s="24">
        <v>12015</v>
      </c>
      <c r="H29" s="24">
        <v>1.73</v>
      </c>
      <c r="I29" s="31"/>
      <c r="J29" s="31"/>
      <c r="K29" s="35"/>
    </row>
    <row r="30" spans="2:11" x14ac:dyDescent="0.25">
      <c r="B30" s="8" t="s">
        <v>388</v>
      </c>
      <c r="C30" s="57" t="s">
        <v>389</v>
      </c>
      <c r="D30" s="54" t="s">
        <v>390</v>
      </c>
      <c r="E30" s="6" t="s">
        <v>60</v>
      </c>
      <c r="F30" s="19">
        <v>600000</v>
      </c>
      <c r="G30" s="24">
        <v>11528.1</v>
      </c>
      <c r="H30" s="24">
        <v>1.66</v>
      </c>
      <c r="I30" s="31"/>
      <c r="J30" s="31"/>
      <c r="K30" s="35"/>
    </row>
    <row r="31" spans="2:11" x14ac:dyDescent="0.25">
      <c r="B31" s="8" t="s">
        <v>515</v>
      </c>
      <c r="C31" s="57" t="s">
        <v>516</v>
      </c>
      <c r="D31" s="54" t="s">
        <v>517</v>
      </c>
      <c r="E31" s="6" t="s">
        <v>112</v>
      </c>
      <c r="F31" s="19">
        <v>260000</v>
      </c>
      <c r="G31" s="24">
        <v>10812.49</v>
      </c>
      <c r="H31" s="24">
        <v>1.56</v>
      </c>
      <c r="I31" s="31"/>
      <c r="J31" s="31"/>
      <c r="K31" s="35"/>
    </row>
    <row r="32" spans="2:11" x14ac:dyDescent="0.25">
      <c r="B32" s="8" t="s">
        <v>512</v>
      </c>
      <c r="C32" s="57" t="s">
        <v>513</v>
      </c>
      <c r="D32" s="54" t="s">
        <v>514</v>
      </c>
      <c r="E32" s="6" t="s">
        <v>123</v>
      </c>
      <c r="F32" s="19">
        <v>400000</v>
      </c>
      <c r="G32" s="24">
        <v>10489.4</v>
      </c>
      <c r="H32" s="24">
        <v>1.51</v>
      </c>
      <c r="I32" s="31"/>
      <c r="J32" s="31"/>
      <c r="K32" s="35"/>
    </row>
    <row r="33" spans="2:11" x14ac:dyDescent="0.25">
      <c r="B33" s="8" t="s">
        <v>295</v>
      </c>
      <c r="C33" s="57" t="s">
        <v>296</v>
      </c>
      <c r="D33" s="54" t="s">
        <v>297</v>
      </c>
      <c r="E33" s="6" t="s">
        <v>191</v>
      </c>
      <c r="F33" s="19">
        <v>6700000</v>
      </c>
      <c r="G33" s="24">
        <v>10441.950000000001</v>
      </c>
      <c r="H33" s="24">
        <v>1.51</v>
      </c>
      <c r="I33" s="31"/>
      <c r="J33" s="31"/>
      <c r="K33" s="35"/>
    </row>
    <row r="34" spans="2:11" x14ac:dyDescent="0.25">
      <c r="B34" s="8" t="s">
        <v>416</v>
      </c>
      <c r="C34" s="57" t="s">
        <v>417</v>
      </c>
      <c r="D34" s="54" t="s">
        <v>418</v>
      </c>
      <c r="E34" s="6" t="s">
        <v>78</v>
      </c>
      <c r="F34" s="19">
        <v>3700000</v>
      </c>
      <c r="G34" s="24">
        <v>10315.6</v>
      </c>
      <c r="H34" s="24">
        <v>1.49</v>
      </c>
      <c r="I34" s="31"/>
      <c r="J34" s="31"/>
      <c r="K34" s="35"/>
    </row>
    <row r="35" spans="2:11" x14ac:dyDescent="0.25">
      <c r="B35" s="8" t="s">
        <v>2035</v>
      </c>
      <c r="C35" s="57" t="s">
        <v>1265</v>
      </c>
      <c r="D35" s="54" t="s">
        <v>2036</v>
      </c>
      <c r="E35" s="6" t="s">
        <v>42</v>
      </c>
      <c r="F35" s="19">
        <v>3825000</v>
      </c>
      <c r="G35" s="24">
        <v>10099.91</v>
      </c>
      <c r="H35" s="24">
        <v>1.46</v>
      </c>
      <c r="I35" s="31"/>
      <c r="J35" s="31"/>
      <c r="K35" s="35"/>
    </row>
    <row r="36" spans="2:11" x14ac:dyDescent="0.25">
      <c r="B36" s="8" t="s">
        <v>413</v>
      </c>
      <c r="C36" s="57" t="s">
        <v>414</v>
      </c>
      <c r="D36" s="54" t="s">
        <v>415</v>
      </c>
      <c r="E36" s="6" t="s">
        <v>46</v>
      </c>
      <c r="F36" s="19">
        <v>790000</v>
      </c>
      <c r="G36" s="24">
        <v>9859.99</v>
      </c>
      <c r="H36" s="24">
        <v>1.42</v>
      </c>
      <c r="I36" s="31"/>
      <c r="J36" s="31"/>
      <c r="K36" s="35"/>
    </row>
    <row r="37" spans="2:11" x14ac:dyDescent="0.25">
      <c r="B37" s="8" t="s">
        <v>459</v>
      </c>
      <c r="C37" s="57" t="s">
        <v>460</v>
      </c>
      <c r="D37" s="54" t="s">
        <v>461</v>
      </c>
      <c r="E37" s="6" t="s">
        <v>112</v>
      </c>
      <c r="F37" s="19">
        <v>502644</v>
      </c>
      <c r="G37" s="24">
        <v>9555.01</v>
      </c>
      <c r="H37" s="24">
        <v>1.38</v>
      </c>
      <c r="I37" s="31"/>
      <c r="J37" s="31"/>
      <c r="K37" s="35"/>
    </row>
    <row r="38" spans="2:11" x14ac:dyDescent="0.25">
      <c r="B38" s="8" t="s">
        <v>206</v>
      </c>
      <c r="C38" s="57" t="s">
        <v>207</v>
      </c>
      <c r="D38" s="54" t="s">
        <v>208</v>
      </c>
      <c r="E38" s="6" t="s">
        <v>130</v>
      </c>
      <c r="F38" s="19">
        <v>35000</v>
      </c>
      <c r="G38" s="24">
        <v>9492.2800000000007</v>
      </c>
      <c r="H38" s="24">
        <v>1.37</v>
      </c>
      <c r="I38" s="31"/>
      <c r="J38" s="31"/>
      <c r="K38" s="35"/>
    </row>
    <row r="39" spans="2:11" x14ac:dyDescent="0.25">
      <c r="B39" s="8" t="s">
        <v>276</v>
      </c>
      <c r="C39" s="57" t="s">
        <v>277</v>
      </c>
      <c r="D39" s="54" t="s">
        <v>278</v>
      </c>
      <c r="E39" s="6" t="s">
        <v>82</v>
      </c>
      <c r="F39" s="19">
        <v>825000</v>
      </c>
      <c r="G39" s="24">
        <v>9319.2000000000007</v>
      </c>
      <c r="H39" s="24">
        <v>1.34</v>
      </c>
      <c r="I39" s="31"/>
      <c r="J39" s="31"/>
      <c r="K39" s="35"/>
    </row>
    <row r="40" spans="2:11" x14ac:dyDescent="0.25">
      <c r="B40" s="8" t="s">
        <v>64</v>
      </c>
      <c r="C40" s="57" t="s">
        <v>65</v>
      </c>
      <c r="D40" s="54" t="s">
        <v>66</v>
      </c>
      <c r="E40" s="6" t="s">
        <v>67</v>
      </c>
      <c r="F40" s="19">
        <v>95000</v>
      </c>
      <c r="G40" s="24">
        <v>9261.69</v>
      </c>
      <c r="H40" s="24">
        <v>1.34</v>
      </c>
      <c r="I40" s="31"/>
      <c r="J40" s="31"/>
      <c r="K40" s="35"/>
    </row>
    <row r="41" spans="2:11" x14ac:dyDescent="0.25">
      <c r="B41" s="8" t="s">
        <v>476</v>
      </c>
      <c r="C41" s="57" t="s">
        <v>477</v>
      </c>
      <c r="D41" s="54" t="s">
        <v>478</v>
      </c>
      <c r="E41" s="6" t="s">
        <v>108</v>
      </c>
      <c r="F41" s="19">
        <v>300000</v>
      </c>
      <c r="G41" s="24">
        <v>8746.9500000000007</v>
      </c>
      <c r="H41" s="24">
        <v>1.26</v>
      </c>
      <c r="I41" s="31"/>
      <c r="J41" s="31"/>
      <c r="K41" s="35"/>
    </row>
    <row r="42" spans="2:11" x14ac:dyDescent="0.25">
      <c r="B42" s="8" t="s">
        <v>127</v>
      </c>
      <c r="C42" s="57" t="s">
        <v>128</v>
      </c>
      <c r="D42" s="54" t="s">
        <v>129</v>
      </c>
      <c r="E42" s="6" t="s">
        <v>130</v>
      </c>
      <c r="F42" s="19">
        <v>250000</v>
      </c>
      <c r="G42" s="24">
        <v>8613.25</v>
      </c>
      <c r="H42" s="24">
        <v>1.24</v>
      </c>
      <c r="I42" s="31"/>
      <c r="J42" s="31"/>
      <c r="K42" s="35"/>
    </row>
    <row r="43" spans="2:11" x14ac:dyDescent="0.25">
      <c r="B43" s="8" t="s">
        <v>203</v>
      </c>
      <c r="C43" s="57" t="s">
        <v>204</v>
      </c>
      <c r="D43" s="54" t="s">
        <v>205</v>
      </c>
      <c r="E43" s="6" t="s">
        <v>97</v>
      </c>
      <c r="F43" s="19">
        <v>5000000</v>
      </c>
      <c r="G43" s="24">
        <v>7627.5</v>
      </c>
      <c r="H43" s="24">
        <v>1.1000000000000001</v>
      </c>
      <c r="I43" s="31"/>
      <c r="J43" s="31"/>
      <c r="K43" s="35"/>
    </row>
    <row r="44" spans="2:11" x14ac:dyDescent="0.25">
      <c r="B44" s="8" t="s">
        <v>145</v>
      </c>
      <c r="C44" s="57" t="s">
        <v>146</v>
      </c>
      <c r="D44" s="54" t="s">
        <v>147</v>
      </c>
      <c r="E44" s="6" t="s">
        <v>42</v>
      </c>
      <c r="F44" s="19">
        <v>5200000</v>
      </c>
      <c r="G44" s="24">
        <v>7126.6</v>
      </c>
      <c r="H44" s="24">
        <v>1.03</v>
      </c>
      <c r="I44" s="31"/>
      <c r="J44" s="31"/>
      <c r="K44" s="35"/>
    </row>
    <row r="45" spans="2:11" x14ac:dyDescent="0.25">
      <c r="C45" s="58" t="s">
        <v>170</v>
      </c>
      <c r="D45" s="54"/>
      <c r="E45" s="6"/>
      <c r="F45" s="19"/>
      <c r="G45" s="25">
        <v>624614.21</v>
      </c>
      <c r="H45" s="25">
        <v>90.07</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557</v>
      </c>
      <c r="D51" s="54"/>
      <c r="E51" s="6"/>
      <c r="F51" s="19"/>
      <c r="G51" s="24"/>
      <c r="H51" s="24"/>
      <c r="I51" s="31"/>
      <c r="J51" s="31"/>
      <c r="K51" s="35"/>
    </row>
    <row r="52" spans="2:11" x14ac:dyDescent="0.25">
      <c r="B52" s="8" t="s">
        <v>558</v>
      </c>
      <c r="C52" s="57" t="s">
        <v>559</v>
      </c>
      <c r="D52" s="54" t="s">
        <v>560</v>
      </c>
      <c r="E52" s="6" t="s">
        <v>561</v>
      </c>
      <c r="F52" s="19">
        <v>10000000</v>
      </c>
      <c r="G52" s="24">
        <v>10980</v>
      </c>
      <c r="H52" s="24">
        <v>1.58</v>
      </c>
      <c r="I52" s="31"/>
      <c r="J52" s="31"/>
      <c r="K52" s="35" t="s">
        <v>4710</v>
      </c>
    </row>
    <row r="53" spans="2:11" x14ac:dyDescent="0.25">
      <c r="C53" s="58" t="s">
        <v>170</v>
      </c>
      <c r="D53" s="54"/>
      <c r="E53" s="6"/>
      <c r="F53" s="19"/>
      <c r="G53" s="25">
        <v>10980</v>
      </c>
      <c r="H53" s="25">
        <v>1.58</v>
      </c>
      <c r="I53" s="31"/>
      <c r="J53" s="31"/>
      <c r="K53" s="35"/>
    </row>
    <row r="54" spans="2:11" x14ac:dyDescent="0.25">
      <c r="C54" s="57"/>
      <c r="D54" s="54"/>
      <c r="E54" s="6"/>
      <c r="F54" s="19"/>
      <c r="G54" s="24"/>
      <c r="H54" s="24"/>
      <c r="I54" s="31"/>
      <c r="J54" s="31"/>
      <c r="K54" s="35"/>
    </row>
    <row r="55" spans="2:11" x14ac:dyDescent="0.25">
      <c r="C55" s="59" t="s">
        <v>553</v>
      </c>
      <c r="D55" s="54"/>
      <c r="E55" s="6"/>
      <c r="F55" s="19"/>
      <c r="G55" s="24"/>
      <c r="H55" s="24"/>
      <c r="I55" s="31"/>
      <c r="J55" s="31"/>
      <c r="K55" s="35"/>
    </row>
    <row r="56" spans="2:11" x14ac:dyDescent="0.25">
      <c r="B56" s="8" t="s">
        <v>4327</v>
      </c>
      <c r="C56" s="57" t="s">
        <v>1039</v>
      </c>
      <c r="D56" s="54" t="s">
        <v>4328</v>
      </c>
      <c r="E56" s="6" t="s">
        <v>151</v>
      </c>
      <c r="F56" s="19">
        <v>13999900</v>
      </c>
      <c r="G56" s="24">
        <v>17882.07</v>
      </c>
      <c r="H56" s="24">
        <v>2.58</v>
      </c>
      <c r="I56" s="31"/>
      <c r="J56" s="31"/>
      <c r="K56" s="35"/>
    </row>
    <row r="57" spans="2:11" x14ac:dyDescent="0.25">
      <c r="B57" s="8" t="s">
        <v>554</v>
      </c>
      <c r="C57" s="57" t="s">
        <v>555</v>
      </c>
      <c r="D57" s="54" t="s">
        <v>556</v>
      </c>
      <c r="E57" s="6" t="s">
        <v>151</v>
      </c>
      <c r="F57" s="19">
        <v>2129067</v>
      </c>
      <c r="G57" s="24">
        <v>7869.24</v>
      </c>
      <c r="H57" s="24">
        <v>1.1299999999999999</v>
      </c>
      <c r="I57" s="31"/>
      <c r="J57" s="31"/>
      <c r="K57" s="35"/>
    </row>
    <row r="58" spans="2:11" x14ac:dyDescent="0.25">
      <c r="C58" s="58" t="s">
        <v>170</v>
      </c>
      <c r="D58" s="54"/>
      <c r="E58" s="6"/>
      <c r="F58" s="19"/>
      <c r="G58" s="25">
        <v>25751.31</v>
      </c>
      <c r="H58" s="25">
        <v>3.71</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181</v>
      </c>
      <c r="C96" s="57" t="s">
        <v>182</v>
      </c>
      <c r="D96" s="54"/>
      <c r="E96" s="6"/>
      <c r="F96" s="19"/>
      <c r="G96" s="24">
        <v>38145.769999999997</v>
      </c>
      <c r="H96" s="24">
        <v>5.5</v>
      </c>
      <c r="I96" s="31"/>
      <c r="J96" s="31"/>
      <c r="K96" s="35"/>
    </row>
    <row r="97" spans="1:54" x14ac:dyDescent="0.25">
      <c r="C97" s="58" t="s">
        <v>170</v>
      </c>
      <c r="D97" s="54"/>
      <c r="E97" s="6"/>
      <c r="F97" s="19"/>
      <c r="G97" s="25">
        <v>38145.769999999997</v>
      </c>
      <c r="H97" s="25">
        <v>5.5</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4684</v>
      </c>
      <c r="D100" s="54"/>
      <c r="E100" s="6"/>
      <c r="F100" s="19"/>
      <c r="G100" s="24" t="s">
        <v>2</v>
      </c>
      <c r="H100" s="24" t="s">
        <v>2</v>
      </c>
      <c r="I100" s="31"/>
      <c r="J100" s="31"/>
      <c r="K100" s="35"/>
      <c r="L100" s="3"/>
      <c r="AI100" s="3"/>
      <c r="AV100" s="3"/>
      <c r="AX100" s="3"/>
      <c r="BB100" s="3"/>
    </row>
    <row r="101" spans="1:54" x14ac:dyDescent="0.25">
      <c r="B101" s="8"/>
      <c r="C101" s="57" t="s">
        <v>183</v>
      </c>
      <c r="D101" s="54"/>
      <c r="E101" s="6"/>
      <c r="F101" s="19"/>
      <c r="G101" s="24">
        <v>-5997.66</v>
      </c>
      <c r="H101" s="24">
        <v>-0.86</v>
      </c>
      <c r="I101" s="31"/>
      <c r="J101" s="31"/>
      <c r="K101" s="35"/>
    </row>
    <row r="102" spans="1:54" x14ac:dyDescent="0.25">
      <c r="C102" s="58" t="s">
        <v>170</v>
      </c>
      <c r="D102" s="54"/>
      <c r="E102" s="6"/>
      <c r="F102" s="19"/>
      <c r="G102" s="25">
        <v>-5997.66</v>
      </c>
      <c r="H102" s="25">
        <v>-0.86</v>
      </c>
      <c r="I102" s="31"/>
      <c r="J102" s="31"/>
      <c r="K102" s="35"/>
    </row>
    <row r="103" spans="1:54" x14ac:dyDescent="0.25">
      <c r="C103" s="57"/>
      <c r="D103" s="54"/>
      <c r="E103" s="6"/>
      <c r="F103" s="19"/>
      <c r="G103" s="24"/>
      <c r="H103" s="24"/>
      <c r="I103" s="31"/>
      <c r="J103" s="31"/>
      <c r="K103" s="35"/>
    </row>
    <row r="104" spans="1:54" x14ac:dyDescent="0.25">
      <c r="C104" s="60" t="s">
        <v>184</v>
      </c>
      <c r="D104" s="55"/>
      <c r="E104" s="5"/>
      <c r="F104" s="20"/>
      <c r="G104" s="26">
        <v>693493.63</v>
      </c>
      <c r="H104" s="26">
        <v>99.999999999999986</v>
      </c>
      <c r="I104" s="32"/>
      <c r="J104" s="32"/>
      <c r="K104" s="36"/>
    </row>
    <row r="107" spans="1:54" x14ac:dyDescent="0.25">
      <c r="C107" s="1" t="s">
        <v>185</v>
      </c>
    </row>
    <row r="108" spans="1:54" x14ac:dyDescent="0.25">
      <c r="C108" s="37" t="s">
        <v>186</v>
      </c>
      <c r="D108" s="37"/>
      <c r="E108" s="37"/>
      <c r="F108" s="37"/>
      <c r="G108" s="37"/>
      <c r="H108" s="37"/>
      <c r="I108" s="37"/>
      <c r="J108" s="37"/>
      <c r="K108" s="37"/>
    </row>
    <row r="109" spans="1:54" x14ac:dyDescent="0.25">
      <c r="C109" s="2" t="s">
        <v>187</v>
      </c>
    </row>
    <row r="110" spans="1:54" x14ac:dyDescent="0.25">
      <c r="C110" s="2" t="s">
        <v>188</v>
      </c>
    </row>
    <row r="111" spans="1:54" x14ac:dyDescent="0.25">
      <c r="C111" s="2" t="s">
        <v>189</v>
      </c>
    </row>
    <row r="112" spans="1:54" x14ac:dyDescent="0.25">
      <c r="C112" s="2" t="s">
        <v>190</v>
      </c>
    </row>
    <row r="114" spans="3:6" x14ac:dyDescent="0.25">
      <c r="C114" s="79" t="s">
        <v>4758</v>
      </c>
      <c r="E114" s="79" t="s">
        <v>4759</v>
      </c>
      <c r="F114" s="80"/>
    </row>
    <row r="115" spans="3:6" x14ac:dyDescent="0.25">
      <c r="E115" s="2" t="s">
        <v>4818</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
  <dimension ref="A1:IV78"/>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4329</v>
      </c>
      <c r="J2" s="38" t="s">
        <v>4494</v>
      </c>
    </row>
    <row r="3" spans="1:54" ht="16.5" x14ac:dyDescent="0.3">
      <c r="C3" s="1" t="s">
        <v>28</v>
      </c>
      <c r="D3" s="21" t="s">
        <v>4330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1093</v>
      </c>
      <c r="C18" s="57" t="s">
        <v>575</v>
      </c>
      <c r="D18" s="54" t="s">
        <v>1094</v>
      </c>
      <c r="E18" s="6" t="s">
        <v>568</v>
      </c>
      <c r="F18" s="19">
        <v>600</v>
      </c>
      <c r="G18" s="24">
        <v>598.04</v>
      </c>
      <c r="H18" s="24">
        <v>7.89</v>
      </c>
      <c r="I18" s="31">
        <v>7.75</v>
      </c>
      <c r="J18" s="31"/>
      <c r="K18" s="35" t="s">
        <v>569</v>
      </c>
    </row>
    <row r="19" spans="1:11" x14ac:dyDescent="0.25">
      <c r="B19" s="8" t="s">
        <v>4317</v>
      </c>
      <c r="C19" s="57" t="s">
        <v>566</v>
      </c>
      <c r="D19" s="54" t="s">
        <v>4318</v>
      </c>
      <c r="E19" s="6" t="s">
        <v>1097</v>
      </c>
      <c r="F19" s="19">
        <v>60</v>
      </c>
      <c r="G19" s="24">
        <v>593.62</v>
      </c>
      <c r="H19" s="24">
        <v>7.84</v>
      </c>
      <c r="I19" s="31">
        <v>7.7275</v>
      </c>
      <c r="J19" s="31"/>
      <c r="K19" s="35"/>
    </row>
    <row r="20" spans="1:11" x14ac:dyDescent="0.25">
      <c r="B20" s="8" t="s">
        <v>2326</v>
      </c>
      <c r="C20" s="57" t="s">
        <v>2227</v>
      </c>
      <c r="D20" s="54" t="s">
        <v>2327</v>
      </c>
      <c r="E20" s="6" t="s">
        <v>568</v>
      </c>
      <c r="F20" s="19">
        <v>575</v>
      </c>
      <c r="G20" s="24">
        <v>576.11</v>
      </c>
      <c r="H20" s="24">
        <v>7.6</v>
      </c>
      <c r="I20" s="31">
        <v>7.4</v>
      </c>
      <c r="J20" s="31"/>
      <c r="K20" s="35" t="s">
        <v>569</v>
      </c>
    </row>
    <row r="21" spans="1:11" x14ac:dyDescent="0.25">
      <c r="B21" s="8" t="s">
        <v>4331</v>
      </c>
      <c r="C21" s="57" t="s">
        <v>1739</v>
      </c>
      <c r="D21" s="54" t="s">
        <v>4332</v>
      </c>
      <c r="E21" s="6" t="s">
        <v>568</v>
      </c>
      <c r="F21" s="19">
        <v>10</v>
      </c>
      <c r="G21" s="24">
        <v>100.05</v>
      </c>
      <c r="H21" s="24">
        <v>1.32</v>
      </c>
      <c r="I21" s="31">
        <v>7.89</v>
      </c>
      <c r="J21" s="31"/>
      <c r="K21" s="35" t="s">
        <v>569</v>
      </c>
    </row>
    <row r="22" spans="1:11" x14ac:dyDescent="0.25">
      <c r="C22" s="58" t="s">
        <v>170</v>
      </c>
      <c r="D22" s="54"/>
      <c r="E22" s="6"/>
      <c r="F22" s="19"/>
      <c r="G22" s="25">
        <v>1867.82</v>
      </c>
      <c r="H22" s="25">
        <v>24.65</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2933</v>
      </c>
      <c r="C42" s="57" t="s">
        <v>2934</v>
      </c>
      <c r="D42" s="54" t="s">
        <v>2935</v>
      </c>
      <c r="E42" s="6" t="s">
        <v>655</v>
      </c>
      <c r="F42" s="19">
        <v>5295000</v>
      </c>
      <c r="G42" s="24">
        <v>4614.9399999999996</v>
      </c>
      <c r="H42" s="24">
        <v>60.92</v>
      </c>
      <c r="I42" s="31">
        <v>7.2399199000000003</v>
      </c>
      <c r="J42" s="31"/>
      <c r="K42" s="35"/>
    </row>
    <row r="43" spans="1:11" x14ac:dyDescent="0.25">
      <c r="B43" s="8" t="s">
        <v>2927</v>
      </c>
      <c r="C43" s="57" t="s">
        <v>2928</v>
      </c>
      <c r="D43" s="54" t="s">
        <v>2929</v>
      </c>
      <c r="E43" s="6" t="s">
        <v>655</v>
      </c>
      <c r="F43" s="19">
        <v>809000</v>
      </c>
      <c r="G43" s="24">
        <v>708.78</v>
      </c>
      <c r="H43" s="24">
        <v>9.36</v>
      </c>
      <c r="I43" s="31">
        <v>7.2416796000000003</v>
      </c>
      <c r="J43" s="31"/>
      <c r="K43" s="35"/>
    </row>
    <row r="44" spans="1:11" x14ac:dyDescent="0.25">
      <c r="B44" s="8" t="s">
        <v>2930</v>
      </c>
      <c r="C44" s="57" t="s">
        <v>2931</v>
      </c>
      <c r="D44" s="54" t="s">
        <v>2932</v>
      </c>
      <c r="E44" s="6" t="s">
        <v>655</v>
      </c>
      <c r="F44" s="19">
        <v>300000</v>
      </c>
      <c r="G44" s="24">
        <v>261.82</v>
      </c>
      <c r="H44" s="24">
        <v>3.46</v>
      </c>
      <c r="I44" s="31">
        <v>7.2403857</v>
      </c>
      <c r="J44" s="31"/>
      <c r="K44" s="35"/>
    </row>
    <row r="45" spans="1:11" x14ac:dyDescent="0.25">
      <c r="C45" s="58" t="s">
        <v>170</v>
      </c>
      <c r="D45" s="54"/>
      <c r="E45" s="6"/>
      <c r="F45" s="19"/>
      <c r="G45" s="25">
        <v>5585.54</v>
      </c>
      <c r="H45" s="25">
        <v>73.739999999999995</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181</v>
      </c>
      <c r="C59" s="57" t="s">
        <v>182</v>
      </c>
      <c r="D59" s="54"/>
      <c r="E59" s="6"/>
      <c r="F59" s="19"/>
      <c r="G59" s="24">
        <v>62.96</v>
      </c>
      <c r="H59" s="24">
        <v>0.83</v>
      </c>
      <c r="I59" s="31"/>
      <c r="J59" s="31"/>
      <c r="K59" s="35"/>
    </row>
    <row r="60" spans="1:54" x14ac:dyDescent="0.25">
      <c r="C60" s="58" t="s">
        <v>170</v>
      </c>
      <c r="D60" s="54"/>
      <c r="E60" s="6"/>
      <c r="F60" s="19"/>
      <c r="G60" s="25">
        <v>62.96</v>
      </c>
      <c r="H60" s="25">
        <v>0.83</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4684</v>
      </c>
      <c r="D63" s="54"/>
      <c r="E63" s="6"/>
      <c r="F63" s="19"/>
      <c r="G63" s="24" t="s">
        <v>2</v>
      </c>
      <c r="H63" s="24" t="s">
        <v>2</v>
      </c>
      <c r="I63" s="31"/>
      <c r="J63" s="31"/>
      <c r="K63" s="35"/>
      <c r="L63" s="3"/>
      <c r="AI63" s="3"/>
      <c r="AV63" s="3"/>
      <c r="AX63" s="3"/>
      <c r="BB63" s="3"/>
    </row>
    <row r="64" spans="1:54" x14ac:dyDescent="0.25">
      <c r="B64" s="8"/>
      <c r="C64" s="57" t="s">
        <v>183</v>
      </c>
      <c r="D64" s="54"/>
      <c r="E64" s="6"/>
      <c r="F64" s="19"/>
      <c r="G64" s="24">
        <v>59.53</v>
      </c>
      <c r="H64" s="24">
        <v>0.78</v>
      </c>
      <c r="I64" s="31"/>
      <c r="J64" s="31"/>
      <c r="K64" s="35"/>
    </row>
    <row r="65" spans="3:11" x14ac:dyDescent="0.25">
      <c r="C65" s="58" t="s">
        <v>170</v>
      </c>
      <c r="D65" s="54"/>
      <c r="E65" s="6"/>
      <c r="F65" s="19"/>
      <c r="G65" s="25">
        <v>59.53</v>
      </c>
      <c r="H65" s="25">
        <v>0.78</v>
      </c>
      <c r="I65" s="31"/>
      <c r="J65" s="31"/>
      <c r="K65" s="35"/>
    </row>
    <row r="66" spans="3:11" x14ac:dyDescent="0.25">
      <c r="C66" s="57"/>
      <c r="D66" s="54"/>
      <c r="E66" s="6"/>
      <c r="F66" s="19"/>
      <c r="G66" s="24"/>
      <c r="H66" s="24"/>
      <c r="I66" s="31"/>
      <c r="J66" s="31"/>
      <c r="K66" s="35"/>
    </row>
    <row r="67" spans="3:11" x14ac:dyDescent="0.25">
      <c r="C67" s="60" t="s">
        <v>184</v>
      </c>
      <c r="D67" s="55"/>
      <c r="E67" s="5"/>
      <c r="F67" s="20"/>
      <c r="G67" s="26">
        <v>7575.85</v>
      </c>
      <c r="H67" s="26">
        <v>99.999999999999986</v>
      </c>
      <c r="I67" s="32"/>
      <c r="J67" s="32"/>
      <c r="K67" s="36"/>
    </row>
    <row r="70" spans="3:11" x14ac:dyDescent="0.25">
      <c r="C70" s="1" t="s">
        <v>185</v>
      </c>
    </row>
    <row r="71" spans="3:11" x14ac:dyDescent="0.25">
      <c r="C71" s="37" t="s">
        <v>186</v>
      </c>
      <c r="D71" s="37"/>
      <c r="E71" s="37"/>
      <c r="F71" s="37"/>
      <c r="G71" s="37"/>
      <c r="H71" s="37"/>
      <c r="I71" s="37"/>
      <c r="J71" s="37"/>
      <c r="K71" s="37"/>
    </row>
    <row r="72" spans="3:11" x14ac:dyDescent="0.25">
      <c r="C72" s="2" t="s">
        <v>187</v>
      </c>
    </row>
    <row r="73" spans="3:11" x14ac:dyDescent="0.25">
      <c r="C73" s="2" t="s">
        <v>188</v>
      </c>
    </row>
    <row r="74" spans="3:11" x14ac:dyDescent="0.25">
      <c r="C74" s="2" t="s">
        <v>189</v>
      </c>
    </row>
    <row r="75" spans="3:11" x14ac:dyDescent="0.25">
      <c r="C75" s="2" t="s">
        <v>190</v>
      </c>
    </row>
    <row r="77" spans="3:11" x14ac:dyDescent="0.25">
      <c r="C77" s="79" t="s">
        <v>4758</v>
      </c>
      <c r="E77" s="79" t="s">
        <v>4759</v>
      </c>
      <c r="F77" s="80"/>
    </row>
    <row r="78" spans="3:11" x14ac:dyDescent="0.25">
      <c r="E78" s="2" t="s">
        <v>4801</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1:IV92"/>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4333</v>
      </c>
      <c r="J2" s="38" t="s">
        <v>4494</v>
      </c>
    </row>
    <row r="3" spans="1:54" ht="16.5" x14ac:dyDescent="0.3">
      <c r="C3" s="1" t="s">
        <v>28</v>
      </c>
      <c r="D3" s="21" t="s">
        <v>4334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4335</v>
      </c>
      <c r="C18" s="57" t="s">
        <v>417</v>
      </c>
      <c r="D18" s="54" t="s">
        <v>4336</v>
      </c>
      <c r="E18" s="6" t="s">
        <v>568</v>
      </c>
      <c r="F18" s="19">
        <v>3000</v>
      </c>
      <c r="G18" s="24">
        <v>3000.52</v>
      </c>
      <c r="H18" s="24">
        <v>7.95</v>
      </c>
      <c r="I18" s="31">
        <v>8.24</v>
      </c>
      <c r="J18" s="31"/>
      <c r="K18" s="35" t="s">
        <v>569</v>
      </c>
    </row>
    <row r="19" spans="2:11" x14ac:dyDescent="0.25">
      <c r="B19" s="8" t="s">
        <v>4337</v>
      </c>
      <c r="C19" s="57" t="s">
        <v>4338</v>
      </c>
      <c r="D19" s="54" t="s">
        <v>4339</v>
      </c>
      <c r="E19" s="6" t="s">
        <v>568</v>
      </c>
      <c r="F19" s="19">
        <v>2500</v>
      </c>
      <c r="G19" s="24">
        <v>2718.49</v>
      </c>
      <c r="H19" s="24">
        <v>7.2</v>
      </c>
      <c r="I19" s="31">
        <v>8.3506</v>
      </c>
      <c r="J19" s="31"/>
      <c r="K19" s="35" t="s">
        <v>569</v>
      </c>
    </row>
    <row r="20" spans="2:11" x14ac:dyDescent="0.25">
      <c r="B20" s="8" t="s">
        <v>4340</v>
      </c>
      <c r="C20" s="57" t="s">
        <v>1082</v>
      </c>
      <c r="D20" s="54" t="s">
        <v>4341</v>
      </c>
      <c r="E20" s="6" t="s">
        <v>568</v>
      </c>
      <c r="F20" s="19">
        <v>250</v>
      </c>
      <c r="G20" s="24">
        <v>2511.5100000000002</v>
      </c>
      <c r="H20" s="24">
        <v>6.65</v>
      </c>
      <c r="I20" s="31">
        <v>7.88</v>
      </c>
      <c r="J20" s="31"/>
      <c r="K20" s="35" t="s">
        <v>569</v>
      </c>
    </row>
    <row r="21" spans="2:11" x14ac:dyDescent="0.25">
      <c r="B21" s="8" t="s">
        <v>2341</v>
      </c>
      <c r="C21" s="57" t="s">
        <v>1124</v>
      </c>
      <c r="D21" s="54" t="s">
        <v>2342</v>
      </c>
      <c r="E21" s="6" t="s">
        <v>1097</v>
      </c>
      <c r="F21" s="19">
        <v>1000</v>
      </c>
      <c r="G21" s="24">
        <v>1002.12</v>
      </c>
      <c r="H21" s="24">
        <v>2.65</v>
      </c>
      <c r="I21" s="31">
        <v>8.1699000000000002</v>
      </c>
      <c r="J21" s="31"/>
      <c r="K21" s="35" t="s">
        <v>569</v>
      </c>
    </row>
    <row r="22" spans="2:11" x14ac:dyDescent="0.25">
      <c r="B22" s="8" t="s">
        <v>4342</v>
      </c>
      <c r="C22" s="57" t="s">
        <v>2416</v>
      </c>
      <c r="D22" s="54" t="s">
        <v>4343</v>
      </c>
      <c r="E22" s="6" t="s">
        <v>1097</v>
      </c>
      <c r="F22" s="19">
        <v>1000</v>
      </c>
      <c r="G22" s="24">
        <v>998.18</v>
      </c>
      <c r="H22" s="24">
        <v>2.64</v>
      </c>
      <c r="I22" s="31">
        <v>7.76</v>
      </c>
      <c r="J22" s="31"/>
      <c r="K22" s="35" t="s">
        <v>569</v>
      </c>
    </row>
    <row r="23" spans="2:11" x14ac:dyDescent="0.25">
      <c r="B23" s="8" t="s">
        <v>1668</v>
      </c>
      <c r="C23" s="57" t="s">
        <v>1082</v>
      </c>
      <c r="D23" s="54" t="s">
        <v>1669</v>
      </c>
      <c r="E23" s="6" t="s">
        <v>568</v>
      </c>
      <c r="F23" s="19">
        <v>50</v>
      </c>
      <c r="G23" s="24">
        <v>498.49</v>
      </c>
      <c r="H23" s="24">
        <v>1.32</v>
      </c>
      <c r="I23" s="31">
        <v>7.88</v>
      </c>
      <c r="J23" s="31"/>
      <c r="K23" s="35" t="s">
        <v>569</v>
      </c>
    </row>
    <row r="24" spans="2:11" x14ac:dyDescent="0.25">
      <c r="B24" s="8" t="s">
        <v>4344</v>
      </c>
      <c r="C24" s="57" t="s">
        <v>48</v>
      </c>
      <c r="D24" s="54" t="s">
        <v>4345</v>
      </c>
      <c r="E24" s="6" t="s">
        <v>568</v>
      </c>
      <c r="F24" s="19">
        <v>50</v>
      </c>
      <c r="G24" s="24">
        <v>480.11</v>
      </c>
      <c r="H24" s="24">
        <v>1.27</v>
      </c>
      <c r="I24" s="31">
        <v>8.0649999999999995</v>
      </c>
      <c r="J24" s="31"/>
      <c r="K24" s="35"/>
    </row>
    <row r="25" spans="2:11" x14ac:dyDescent="0.25">
      <c r="B25" s="8" t="s">
        <v>4331</v>
      </c>
      <c r="C25" s="57" t="s">
        <v>1739</v>
      </c>
      <c r="D25" s="54" t="s">
        <v>4332</v>
      </c>
      <c r="E25" s="6" t="s">
        <v>568</v>
      </c>
      <c r="F25" s="19">
        <v>40</v>
      </c>
      <c r="G25" s="24">
        <v>400.19</v>
      </c>
      <c r="H25" s="24">
        <v>1.06</v>
      </c>
      <c r="I25" s="31">
        <v>7.89</v>
      </c>
      <c r="J25" s="31"/>
      <c r="K25" s="35" t="s">
        <v>569</v>
      </c>
    </row>
    <row r="26" spans="2:11" x14ac:dyDescent="0.25">
      <c r="C26" s="58" t="s">
        <v>170</v>
      </c>
      <c r="D26" s="54"/>
      <c r="E26" s="6"/>
      <c r="F26" s="19"/>
      <c r="G26" s="25">
        <v>11609.61</v>
      </c>
      <c r="H26" s="25">
        <v>30.74</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2885</v>
      </c>
      <c r="C35" s="57" t="s">
        <v>2886</v>
      </c>
      <c r="D35" s="54" t="s">
        <v>2887</v>
      </c>
      <c r="E35" s="6" t="s">
        <v>655</v>
      </c>
      <c r="F35" s="19">
        <v>10000000</v>
      </c>
      <c r="G35" s="24">
        <v>10169.74</v>
      </c>
      <c r="H35" s="24">
        <v>26.94</v>
      </c>
      <c r="I35" s="31">
        <v>7.4500907999999999</v>
      </c>
      <c r="J35" s="31"/>
      <c r="K35" s="35"/>
    </row>
    <row r="36" spans="1:11" x14ac:dyDescent="0.25">
      <c r="B36" s="8" t="s">
        <v>2888</v>
      </c>
      <c r="C36" s="57" t="s">
        <v>2889</v>
      </c>
      <c r="D36" s="54" t="s">
        <v>2890</v>
      </c>
      <c r="E36" s="6" t="s">
        <v>655</v>
      </c>
      <c r="F36" s="19">
        <v>3500000</v>
      </c>
      <c r="G36" s="24">
        <v>3561.95</v>
      </c>
      <c r="H36" s="24">
        <v>9.44</v>
      </c>
      <c r="I36" s="31">
        <v>7.4484323000000003</v>
      </c>
      <c r="J36" s="31"/>
      <c r="K36" s="35"/>
    </row>
    <row r="37" spans="1:11" x14ac:dyDescent="0.25">
      <c r="B37" s="8" t="s">
        <v>4346</v>
      </c>
      <c r="C37" s="57" t="s">
        <v>4347</v>
      </c>
      <c r="D37" s="54" t="s">
        <v>4348</v>
      </c>
      <c r="E37" s="6" t="s">
        <v>655</v>
      </c>
      <c r="F37" s="19">
        <v>2500000</v>
      </c>
      <c r="G37" s="24">
        <v>2552.44</v>
      </c>
      <c r="H37" s="24">
        <v>6.76</v>
      </c>
      <c r="I37" s="31">
        <v>7.4799300000000004</v>
      </c>
      <c r="J37" s="31"/>
      <c r="K37" s="35"/>
    </row>
    <row r="38" spans="1:11" x14ac:dyDescent="0.25">
      <c r="B38" s="8" t="s">
        <v>3352</v>
      </c>
      <c r="C38" s="57" t="s">
        <v>3353</v>
      </c>
      <c r="D38" s="54" t="s">
        <v>3354</v>
      </c>
      <c r="E38" s="6" t="s">
        <v>655</v>
      </c>
      <c r="F38" s="19">
        <v>2500000</v>
      </c>
      <c r="G38" s="24">
        <v>2532.33</v>
      </c>
      <c r="H38" s="24">
        <v>6.71</v>
      </c>
      <c r="I38" s="31">
        <v>7.4347154</v>
      </c>
      <c r="J38" s="31"/>
      <c r="K38" s="35"/>
    </row>
    <row r="39" spans="1:11" x14ac:dyDescent="0.25">
      <c r="B39" s="8" t="s">
        <v>4349</v>
      </c>
      <c r="C39" s="57" t="s">
        <v>4350</v>
      </c>
      <c r="D39" s="54" t="s">
        <v>4351</v>
      </c>
      <c r="E39" s="6" t="s">
        <v>655</v>
      </c>
      <c r="F39" s="19">
        <v>2000000</v>
      </c>
      <c r="G39" s="24">
        <v>2034.82</v>
      </c>
      <c r="H39" s="24">
        <v>5.39</v>
      </c>
      <c r="I39" s="31">
        <v>7.4660902</v>
      </c>
      <c r="J39" s="31"/>
      <c r="K39" s="35"/>
    </row>
    <row r="40" spans="1:11" x14ac:dyDescent="0.25">
      <c r="B40" s="8" t="s">
        <v>3562</v>
      </c>
      <c r="C40" s="57" t="s">
        <v>3563</v>
      </c>
      <c r="D40" s="54" t="s">
        <v>3564</v>
      </c>
      <c r="E40" s="6" t="s">
        <v>655</v>
      </c>
      <c r="F40" s="19">
        <v>1000000</v>
      </c>
      <c r="G40" s="24">
        <v>1021.17</v>
      </c>
      <c r="H40" s="24">
        <v>2.71</v>
      </c>
      <c r="I40" s="31">
        <v>7.4481732000000003</v>
      </c>
      <c r="J40" s="31"/>
      <c r="K40" s="35"/>
    </row>
    <row r="41" spans="1:11" x14ac:dyDescent="0.25">
      <c r="B41" s="8" t="s">
        <v>4352</v>
      </c>
      <c r="C41" s="57" t="s">
        <v>4353</v>
      </c>
      <c r="D41" s="54" t="s">
        <v>4354</v>
      </c>
      <c r="E41" s="6" t="s">
        <v>655</v>
      </c>
      <c r="F41" s="19">
        <v>1000000</v>
      </c>
      <c r="G41" s="24">
        <v>1017.94</v>
      </c>
      <c r="H41" s="24">
        <v>2.7</v>
      </c>
      <c r="I41" s="31">
        <v>7.4746607000000003</v>
      </c>
      <c r="J41" s="31"/>
      <c r="K41" s="35"/>
    </row>
    <row r="42" spans="1:11" x14ac:dyDescent="0.25">
      <c r="C42" s="58" t="s">
        <v>170</v>
      </c>
      <c r="D42" s="54"/>
      <c r="E42" s="6"/>
      <c r="F42" s="19"/>
      <c r="G42" s="25">
        <v>22890.39</v>
      </c>
      <c r="H42" s="25">
        <v>60.65</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2930</v>
      </c>
      <c r="C54" s="57" t="s">
        <v>2931</v>
      </c>
      <c r="D54" s="54" t="s">
        <v>2932</v>
      </c>
      <c r="E54" s="6" t="s">
        <v>655</v>
      </c>
      <c r="F54" s="19">
        <v>1000000</v>
      </c>
      <c r="G54" s="24">
        <v>872.74</v>
      </c>
      <c r="H54" s="24">
        <v>2.31</v>
      </c>
      <c r="I54" s="31">
        <v>7.2403857</v>
      </c>
      <c r="J54" s="31"/>
      <c r="K54" s="35"/>
    </row>
    <row r="55" spans="1:11" x14ac:dyDescent="0.25">
      <c r="B55" s="8" t="s">
        <v>2933</v>
      </c>
      <c r="C55" s="57" t="s">
        <v>2934</v>
      </c>
      <c r="D55" s="54" t="s">
        <v>2935</v>
      </c>
      <c r="E55" s="6" t="s">
        <v>655</v>
      </c>
      <c r="F55" s="19">
        <v>845000</v>
      </c>
      <c r="G55" s="24">
        <v>736.47</v>
      </c>
      <c r="H55" s="24">
        <v>1.95</v>
      </c>
      <c r="I55" s="31">
        <v>7.2399199000000003</v>
      </c>
      <c r="J55" s="31"/>
      <c r="K55" s="35"/>
    </row>
    <row r="56" spans="1:11" x14ac:dyDescent="0.25">
      <c r="B56" s="8" t="s">
        <v>2924</v>
      </c>
      <c r="C56" s="57" t="s">
        <v>2925</v>
      </c>
      <c r="D56" s="54" t="s">
        <v>2926</v>
      </c>
      <c r="E56" s="6" t="s">
        <v>655</v>
      </c>
      <c r="F56" s="19">
        <v>637500</v>
      </c>
      <c r="G56" s="24">
        <v>566.73</v>
      </c>
      <c r="H56" s="24">
        <v>1.5</v>
      </c>
      <c r="I56" s="31">
        <v>7.1796325999999997</v>
      </c>
      <c r="J56" s="31"/>
      <c r="K56" s="35"/>
    </row>
    <row r="57" spans="1:11" x14ac:dyDescent="0.25">
      <c r="B57" s="8" t="s">
        <v>3571</v>
      </c>
      <c r="C57" s="57" t="s">
        <v>3572</v>
      </c>
      <c r="D57" s="54" t="s">
        <v>3573</v>
      </c>
      <c r="E57" s="6" t="s">
        <v>655</v>
      </c>
      <c r="F57" s="19">
        <v>375000</v>
      </c>
      <c r="G57" s="24">
        <v>332.67</v>
      </c>
      <c r="H57" s="24">
        <v>0.88</v>
      </c>
      <c r="I57" s="31">
        <v>7.1789079999999998</v>
      </c>
      <c r="J57" s="31"/>
      <c r="K57" s="35"/>
    </row>
    <row r="58" spans="1:11" x14ac:dyDescent="0.25">
      <c r="B58" s="8" t="s">
        <v>2945</v>
      </c>
      <c r="C58" s="57" t="s">
        <v>2946</v>
      </c>
      <c r="D58" s="54" t="s">
        <v>2947</v>
      </c>
      <c r="E58" s="6" t="s">
        <v>655</v>
      </c>
      <c r="F58" s="19">
        <v>100000</v>
      </c>
      <c r="G58" s="24">
        <v>88.78</v>
      </c>
      <c r="H58" s="24">
        <v>0.24</v>
      </c>
      <c r="I58" s="31">
        <v>7.1791668</v>
      </c>
      <c r="J58" s="31"/>
      <c r="K58" s="35"/>
    </row>
    <row r="59" spans="1:11" x14ac:dyDescent="0.25">
      <c r="C59" s="58" t="s">
        <v>170</v>
      </c>
      <c r="D59" s="54"/>
      <c r="E59" s="6"/>
      <c r="F59" s="19"/>
      <c r="G59" s="25">
        <v>2597.39</v>
      </c>
      <c r="H59" s="25">
        <v>6.88</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181</v>
      </c>
      <c r="C73" s="57" t="s">
        <v>182</v>
      </c>
      <c r="D73" s="54"/>
      <c r="E73" s="6"/>
      <c r="F73" s="19"/>
      <c r="G73" s="24">
        <v>1160.17</v>
      </c>
      <c r="H73" s="24">
        <v>3.07</v>
      </c>
      <c r="I73" s="31"/>
      <c r="J73" s="31"/>
      <c r="K73" s="35"/>
    </row>
    <row r="74" spans="1:54" x14ac:dyDescent="0.25">
      <c r="C74" s="58" t="s">
        <v>170</v>
      </c>
      <c r="D74" s="54"/>
      <c r="E74" s="6"/>
      <c r="F74" s="19"/>
      <c r="G74" s="25">
        <v>1160.17</v>
      </c>
      <c r="H74" s="25">
        <v>3.07</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4684</v>
      </c>
      <c r="D77" s="54"/>
      <c r="E77" s="6"/>
      <c r="F77" s="19"/>
      <c r="G77" s="24" t="s">
        <v>2</v>
      </c>
      <c r="H77" s="24" t="s">
        <v>2</v>
      </c>
      <c r="I77" s="31"/>
      <c r="J77" s="31"/>
      <c r="K77" s="35"/>
      <c r="L77" s="3"/>
      <c r="AI77" s="3"/>
      <c r="AV77" s="3"/>
      <c r="AX77" s="3"/>
      <c r="BB77" s="3"/>
    </row>
    <row r="78" spans="1:54" x14ac:dyDescent="0.25">
      <c r="B78" s="8"/>
      <c r="C78" s="57" t="s">
        <v>183</v>
      </c>
      <c r="D78" s="54"/>
      <c r="E78" s="6"/>
      <c r="F78" s="19"/>
      <c r="G78" s="24">
        <v>-506.87</v>
      </c>
      <c r="H78" s="24">
        <v>-1.34</v>
      </c>
      <c r="I78" s="31"/>
      <c r="J78" s="31"/>
      <c r="K78" s="35"/>
    </row>
    <row r="79" spans="1:54" x14ac:dyDescent="0.25">
      <c r="C79" s="58" t="s">
        <v>170</v>
      </c>
      <c r="D79" s="54"/>
      <c r="E79" s="6"/>
      <c r="F79" s="19"/>
      <c r="G79" s="25">
        <v>-506.87</v>
      </c>
      <c r="H79" s="25">
        <v>-1.34</v>
      </c>
      <c r="I79" s="31"/>
      <c r="J79" s="31"/>
      <c r="K79" s="35"/>
    </row>
    <row r="80" spans="1:54" x14ac:dyDescent="0.25">
      <c r="C80" s="57"/>
      <c r="D80" s="54"/>
      <c r="E80" s="6"/>
      <c r="F80" s="19"/>
      <c r="G80" s="24"/>
      <c r="H80" s="24"/>
      <c r="I80" s="31"/>
      <c r="J80" s="31"/>
      <c r="K80" s="35"/>
    </row>
    <row r="81" spans="3:11" x14ac:dyDescent="0.25">
      <c r="C81" s="60" t="s">
        <v>184</v>
      </c>
      <c r="D81" s="55"/>
      <c r="E81" s="5"/>
      <c r="F81" s="20"/>
      <c r="G81" s="26">
        <v>37750.69</v>
      </c>
      <c r="H81" s="26">
        <v>99.999999999999986</v>
      </c>
      <c r="I81" s="32"/>
      <c r="J81" s="32"/>
      <c r="K81" s="36"/>
    </row>
    <row r="84" spans="3:11" x14ac:dyDescent="0.25">
      <c r="C84" s="1" t="s">
        <v>185</v>
      </c>
    </row>
    <row r="85" spans="3:11" x14ac:dyDescent="0.25">
      <c r="C85" s="37" t="s">
        <v>186</v>
      </c>
      <c r="D85" s="37"/>
      <c r="E85" s="37"/>
      <c r="F85" s="37"/>
      <c r="G85" s="37"/>
      <c r="H85" s="37"/>
      <c r="I85" s="37"/>
      <c r="J85" s="37"/>
      <c r="K85" s="37"/>
    </row>
    <row r="86" spans="3:11" x14ac:dyDescent="0.25">
      <c r="C86" s="2" t="s">
        <v>187</v>
      </c>
    </row>
    <row r="87" spans="3:11" x14ac:dyDescent="0.25">
      <c r="C87" s="2" t="s">
        <v>188</v>
      </c>
    </row>
    <row r="88" spans="3:11" x14ac:dyDescent="0.25">
      <c r="C88" s="2" t="s">
        <v>189</v>
      </c>
    </row>
    <row r="89" spans="3:11" x14ac:dyDescent="0.25">
      <c r="C89" s="2" t="s">
        <v>190</v>
      </c>
    </row>
    <row r="91" spans="3:11" x14ac:dyDescent="0.25">
      <c r="C91" s="79" t="s">
        <v>4758</v>
      </c>
      <c r="E91" s="79" t="s">
        <v>4759</v>
      </c>
      <c r="F91" s="80"/>
    </row>
    <row r="92" spans="3:11" x14ac:dyDescent="0.25">
      <c r="E92" s="2" t="s">
        <v>4801</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4355</v>
      </c>
      <c r="J2" s="38" t="s">
        <v>4494</v>
      </c>
    </row>
    <row r="3" spans="1:54" ht="16.5" x14ac:dyDescent="0.3">
      <c r="C3" s="1" t="s">
        <v>28</v>
      </c>
      <c r="D3" s="21" t="s">
        <v>4356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139678</v>
      </c>
      <c r="G10" s="24">
        <v>2022.82</v>
      </c>
      <c r="H10" s="24">
        <v>13.05</v>
      </c>
      <c r="I10" s="31"/>
      <c r="J10" s="31"/>
      <c r="K10" s="35"/>
    </row>
    <row r="11" spans="1:54" x14ac:dyDescent="0.25">
      <c r="B11" s="8" t="s">
        <v>101</v>
      </c>
      <c r="C11" s="57" t="s">
        <v>102</v>
      </c>
      <c r="D11" s="54" t="s">
        <v>103</v>
      </c>
      <c r="E11" s="6" t="s">
        <v>104</v>
      </c>
      <c r="F11" s="19">
        <v>63453</v>
      </c>
      <c r="G11" s="24">
        <v>1888.87</v>
      </c>
      <c r="H11" s="24">
        <v>12.18</v>
      </c>
      <c r="I11" s="31"/>
      <c r="J11" s="31"/>
      <c r="K11" s="35"/>
    </row>
    <row r="12" spans="1:54" x14ac:dyDescent="0.25">
      <c r="B12" s="8" t="s">
        <v>39</v>
      </c>
      <c r="C12" s="57" t="s">
        <v>40</v>
      </c>
      <c r="D12" s="54" t="s">
        <v>41</v>
      </c>
      <c r="E12" s="6" t="s">
        <v>42</v>
      </c>
      <c r="F12" s="19">
        <v>129047</v>
      </c>
      <c r="G12" s="24">
        <v>1414.16</v>
      </c>
      <c r="H12" s="24">
        <v>9.1199999999999992</v>
      </c>
      <c r="I12" s="31"/>
      <c r="J12" s="31"/>
      <c r="K12" s="35"/>
    </row>
    <row r="13" spans="1:54" x14ac:dyDescent="0.25">
      <c r="B13" s="8" t="s">
        <v>43</v>
      </c>
      <c r="C13" s="57" t="s">
        <v>44</v>
      </c>
      <c r="D13" s="54" t="s">
        <v>45</v>
      </c>
      <c r="E13" s="6" t="s">
        <v>46</v>
      </c>
      <c r="F13" s="19">
        <v>65639</v>
      </c>
      <c r="G13" s="24">
        <v>983.8</v>
      </c>
      <c r="H13" s="24">
        <v>6.35</v>
      </c>
      <c r="I13" s="31"/>
      <c r="J13" s="31"/>
      <c r="K13" s="35"/>
    </row>
    <row r="14" spans="1:54" x14ac:dyDescent="0.25">
      <c r="B14" s="8" t="s">
        <v>53</v>
      </c>
      <c r="C14" s="57" t="s">
        <v>54</v>
      </c>
      <c r="D14" s="54" t="s">
        <v>55</v>
      </c>
      <c r="E14" s="6" t="s">
        <v>56</v>
      </c>
      <c r="F14" s="19">
        <v>21740</v>
      </c>
      <c r="G14" s="24">
        <v>820.49</v>
      </c>
      <c r="H14" s="24">
        <v>5.29</v>
      </c>
      <c r="I14" s="31"/>
      <c r="J14" s="31"/>
      <c r="K14" s="35"/>
    </row>
    <row r="15" spans="1:54" x14ac:dyDescent="0.25">
      <c r="B15" s="8" t="s">
        <v>235</v>
      </c>
      <c r="C15" s="57" t="s">
        <v>236</v>
      </c>
      <c r="D15" s="54" t="s">
        <v>237</v>
      </c>
      <c r="E15" s="6" t="s">
        <v>86</v>
      </c>
      <c r="F15" s="19">
        <v>172113</v>
      </c>
      <c r="G15" s="24">
        <v>737.59</v>
      </c>
      <c r="H15" s="24">
        <v>4.76</v>
      </c>
      <c r="I15" s="31"/>
      <c r="J15" s="31"/>
      <c r="K15" s="35"/>
    </row>
    <row r="16" spans="1:54" x14ac:dyDescent="0.25">
      <c r="B16" s="8" t="s">
        <v>61</v>
      </c>
      <c r="C16" s="57" t="s">
        <v>62</v>
      </c>
      <c r="D16" s="54" t="s">
        <v>63</v>
      </c>
      <c r="E16" s="6" t="s">
        <v>46</v>
      </c>
      <c r="F16" s="19">
        <v>18841</v>
      </c>
      <c r="G16" s="24">
        <v>731.7</v>
      </c>
      <c r="H16" s="24">
        <v>4.72</v>
      </c>
      <c r="I16" s="31"/>
      <c r="J16" s="31"/>
      <c r="K16" s="35"/>
    </row>
    <row r="17" spans="2:11" x14ac:dyDescent="0.25">
      <c r="B17" s="8" t="s">
        <v>212</v>
      </c>
      <c r="C17" s="57" t="s">
        <v>213</v>
      </c>
      <c r="D17" s="54" t="s">
        <v>214</v>
      </c>
      <c r="E17" s="6" t="s">
        <v>215</v>
      </c>
      <c r="F17" s="19">
        <v>46580</v>
      </c>
      <c r="G17" s="24">
        <v>572.49</v>
      </c>
      <c r="H17" s="24">
        <v>3.69</v>
      </c>
      <c r="I17" s="31"/>
      <c r="J17" s="31"/>
      <c r="K17" s="35"/>
    </row>
    <row r="18" spans="2:11" x14ac:dyDescent="0.25">
      <c r="B18" s="8" t="s">
        <v>50</v>
      </c>
      <c r="C18" s="57" t="s">
        <v>51</v>
      </c>
      <c r="D18" s="54" t="s">
        <v>52</v>
      </c>
      <c r="E18" s="6" t="s">
        <v>42</v>
      </c>
      <c r="F18" s="19">
        <v>52191</v>
      </c>
      <c r="G18" s="24">
        <v>547.12</v>
      </c>
      <c r="H18" s="24">
        <v>3.53</v>
      </c>
      <c r="I18" s="31"/>
      <c r="J18" s="31"/>
      <c r="K18" s="35"/>
    </row>
    <row r="19" spans="2:11" x14ac:dyDescent="0.25">
      <c r="B19" s="8" t="s">
        <v>68</v>
      </c>
      <c r="C19" s="57" t="s">
        <v>69</v>
      </c>
      <c r="D19" s="54" t="s">
        <v>70</v>
      </c>
      <c r="E19" s="6" t="s">
        <v>42</v>
      </c>
      <c r="F19" s="19">
        <v>70571</v>
      </c>
      <c r="G19" s="24">
        <v>531.12</v>
      </c>
      <c r="H19" s="24">
        <v>3.43</v>
      </c>
      <c r="I19" s="31"/>
      <c r="J19" s="31"/>
      <c r="K19" s="35"/>
    </row>
    <row r="20" spans="2:11" x14ac:dyDescent="0.25">
      <c r="B20" s="8" t="s">
        <v>124</v>
      </c>
      <c r="C20" s="57" t="s">
        <v>125</v>
      </c>
      <c r="D20" s="54" t="s">
        <v>126</v>
      </c>
      <c r="E20" s="6" t="s">
        <v>42</v>
      </c>
      <c r="F20" s="19">
        <v>26317</v>
      </c>
      <c r="G20" s="24">
        <v>469.97</v>
      </c>
      <c r="H20" s="24">
        <v>3.03</v>
      </c>
      <c r="I20" s="31"/>
      <c r="J20" s="31"/>
      <c r="K20" s="35"/>
    </row>
    <row r="21" spans="2:11" x14ac:dyDescent="0.25">
      <c r="B21" s="8" t="s">
        <v>83</v>
      </c>
      <c r="C21" s="57" t="s">
        <v>84</v>
      </c>
      <c r="D21" s="54" t="s">
        <v>85</v>
      </c>
      <c r="E21" s="6" t="s">
        <v>86</v>
      </c>
      <c r="F21" s="19">
        <v>16419</v>
      </c>
      <c r="G21" s="24">
        <v>372.42</v>
      </c>
      <c r="H21" s="24">
        <v>2.4</v>
      </c>
      <c r="I21" s="31"/>
      <c r="J21" s="31"/>
      <c r="K21" s="35"/>
    </row>
    <row r="22" spans="2:11" x14ac:dyDescent="0.25">
      <c r="B22" s="8" t="s">
        <v>535</v>
      </c>
      <c r="C22" s="57" t="s">
        <v>536</v>
      </c>
      <c r="D22" s="54" t="s">
        <v>537</v>
      </c>
      <c r="E22" s="6" t="s">
        <v>78</v>
      </c>
      <c r="F22" s="19">
        <v>5114</v>
      </c>
      <c r="G22" s="24">
        <v>370.27</v>
      </c>
      <c r="H22" s="24">
        <v>2.39</v>
      </c>
      <c r="I22" s="31"/>
      <c r="J22" s="31"/>
      <c r="K22" s="35"/>
    </row>
    <row r="23" spans="2:11" x14ac:dyDescent="0.25">
      <c r="B23" s="8" t="s">
        <v>388</v>
      </c>
      <c r="C23" s="57" t="s">
        <v>389</v>
      </c>
      <c r="D23" s="54" t="s">
        <v>390</v>
      </c>
      <c r="E23" s="6" t="s">
        <v>60</v>
      </c>
      <c r="F23" s="19">
        <v>17608</v>
      </c>
      <c r="G23" s="24">
        <v>338.31</v>
      </c>
      <c r="H23" s="24">
        <v>2.1800000000000002</v>
      </c>
      <c r="I23" s="31"/>
      <c r="J23" s="31"/>
      <c r="K23" s="35"/>
    </row>
    <row r="24" spans="2:11" x14ac:dyDescent="0.25">
      <c r="B24" s="8" t="s">
        <v>292</v>
      </c>
      <c r="C24" s="57" t="s">
        <v>293</v>
      </c>
      <c r="D24" s="54" t="s">
        <v>294</v>
      </c>
      <c r="E24" s="6" t="s">
        <v>60</v>
      </c>
      <c r="F24" s="19">
        <v>32997</v>
      </c>
      <c r="G24" s="24">
        <v>327.66000000000003</v>
      </c>
      <c r="H24" s="24">
        <v>2.11</v>
      </c>
      <c r="I24" s="31"/>
      <c r="J24" s="31"/>
      <c r="K24" s="35"/>
    </row>
    <row r="25" spans="2:11" x14ac:dyDescent="0.25">
      <c r="B25" s="8" t="s">
        <v>197</v>
      </c>
      <c r="C25" s="57" t="s">
        <v>198</v>
      </c>
      <c r="D25" s="54" t="s">
        <v>199</v>
      </c>
      <c r="E25" s="6" t="s">
        <v>130</v>
      </c>
      <c r="F25" s="19">
        <v>19855</v>
      </c>
      <c r="G25" s="24">
        <v>321.75</v>
      </c>
      <c r="H25" s="24">
        <v>2.08</v>
      </c>
      <c r="I25" s="31"/>
      <c r="J25" s="31"/>
      <c r="K25" s="35"/>
    </row>
    <row r="26" spans="2:11" x14ac:dyDescent="0.25">
      <c r="B26" s="8" t="s">
        <v>57</v>
      </c>
      <c r="C26" s="57" t="s">
        <v>58</v>
      </c>
      <c r="D26" s="54" t="s">
        <v>59</v>
      </c>
      <c r="E26" s="6" t="s">
        <v>60</v>
      </c>
      <c r="F26" s="19">
        <v>2544</v>
      </c>
      <c r="G26" s="24">
        <v>320.88</v>
      </c>
      <c r="H26" s="24">
        <v>2.0699999999999998</v>
      </c>
      <c r="I26" s="31"/>
      <c r="J26" s="31"/>
      <c r="K26" s="35"/>
    </row>
    <row r="27" spans="2:11" x14ac:dyDescent="0.25">
      <c r="B27" s="8" t="s">
        <v>326</v>
      </c>
      <c r="C27" s="57" t="s">
        <v>327</v>
      </c>
      <c r="D27" s="54" t="s">
        <v>328</v>
      </c>
      <c r="E27" s="6" t="s">
        <v>46</v>
      </c>
      <c r="F27" s="19">
        <v>19462</v>
      </c>
      <c r="G27" s="24">
        <v>300.36</v>
      </c>
      <c r="H27" s="24">
        <v>1.94</v>
      </c>
      <c r="I27" s="31"/>
      <c r="J27" s="31"/>
      <c r="K27" s="35"/>
    </row>
    <row r="28" spans="2:11" x14ac:dyDescent="0.25">
      <c r="B28" s="8" t="s">
        <v>973</v>
      </c>
      <c r="C28" s="57" t="s">
        <v>974</v>
      </c>
      <c r="D28" s="54" t="s">
        <v>975</v>
      </c>
      <c r="E28" s="6" t="s">
        <v>134</v>
      </c>
      <c r="F28" s="19">
        <v>87375</v>
      </c>
      <c r="G28" s="24">
        <v>293.54000000000002</v>
      </c>
      <c r="H28" s="24">
        <v>1.89</v>
      </c>
      <c r="I28" s="31"/>
      <c r="J28" s="31"/>
      <c r="K28" s="35"/>
    </row>
    <row r="29" spans="2:11" x14ac:dyDescent="0.25">
      <c r="B29" s="8" t="s">
        <v>976</v>
      </c>
      <c r="C29" s="57" t="s">
        <v>977</v>
      </c>
      <c r="D29" s="54" t="s">
        <v>978</v>
      </c>
      <c r="E29" s="6" t="s">
        <v>166</v>
      </c>
      <c r="F29" s="19">
        <v>7673</v>
      </c>
      <c r="G29" s="24">
        <v>291.94</v>
      </c>
      <c r="H29" s="24">
        <v>1.88</v>
      </c>
      <c r="I29" s="31"/>
      <c r="J29" s="31"/>
      <c r="K29" s="35"/>
    </row>
    <row r="30" spans="2:11" x14ac:dyDescent="0.25">
      <c r="B30" s="8" t="s">
        <v>979</v>
      </c>
      <c r="C30" s="57" t="s">
        <v>980</v>
      </c>
      <c r="D30" s="54" t="s">
        <v>981</v>
      </c>
      <c r="E30" s="6" t="s">
        <v>166</v>
      </c>
      <c r="F30" s="19">
        <v>8290</v>
      </c>
      <c r="G30" s="24">
        <v>235.93</v>
      </c>
      <c r="H30" s="24">
        <v>1.52</v>
      </c>
      <c r="I30" s="31"/>
      <c r="J30" s="31"/>
      <c r="K30" s="35"/>
    </row>
    <row r="31" spans="2:11" x14ac:dyDescent="0.25">
      <c r="B31" s="8" t="s">
        <v>295</v>
      </c>
      <c r="C31" s="57" t="s">
        <v>296</v>
      </c>
      <c r="D31" s="54" t="s">
        <v>297</v>
      </c>
      <c r="E31" s="6" t="s">
        <v>191</v>
      </c>
      <c r="F31" s="19">
        <v>150302</v>
      </c>
      <c r="G31" s="24">
        <v>234.32</v>
      </c>
      <c r="H31" s="24">
        <v>1.51</v>
      </c>
      <c r="I31" s="31"/>
      <c r="J31" s="31"/>
      <c r="K31" s="35"/>
    </row>
    <row r="32" spans="2:11" x14ac:dyDescent="0.25">
      <c r="B32" s="8" t="s">
        <v>131</v>
      </c>
      <c r="C32" s="57" t="s">
        <v>132</v>
      </c>
      <c r="D32" s="54" t="s">
        <v>133</v>
      </c>
      <c r="E32" s="6" t="s">
        <v>134</v>
      </c>
      <c r="F32" s="19">
        <v>83806</v>
      </c>
      <c r="G32" s="24">
        <v>232.18</v>
      </c>
      <c r="H32" s="24">
        <v>1.5</v>
      </c>
      <c r="I32" s="31"/>
      <c r="J32" s="31"/>
      <c r="K32" s="35"/>
    </row>
    <row r="33" spans="2:11" x14ac:dyDescent="0.25">
      <c r="B33" s="8" t="s">
        <v>64</v>
      </c>
      <c r="C33" s="57" t="s">
        <v>65</v>
      </c>
      <c r="D33" s="54" t="s">
        <v>66</v>
      </c>
      <c r="E33" s="6" t="s">
        <v>67</v>
      </c>
      <c r="F33" s="19">
        <v>2124</v>
      </c>
      <c r="G33" s="24">
        <v>206.98</v>
      </c>
      <c r="H33" s="24">
        <v>1.34</v>
      </c>
      <c r="I33" s="31"/>
      <c r="J33" s="31"/>
      <c r="K33" s="35"/>
    </row>
    <row r="34" spans="2:11" x14ac:dyDescent="0.25">
      <c r="B34" s="8" t="s">
        <v>982</v>
      </c>
      <c r="C34" s="57" t="s">
        <v>701</v>
      </c>
      <c r="D34" s="54" t="s">
        <v>983</v>
      </c>
      <c r="E34" s="6" t="s">
        <v>42</v>
      </c>
      <c r="F34" s="19">
        <v>12021</v>
      </c>
      <c r="G34" s="24">
        <v>187.01</v>
      </c>
      <c r="H34" s="24">
        <v>1.21</v>
      </c>
      <c r="I34" s="31"/>
      <c r="J34" s="31"/>
      <c r="K34" s="35"/>
    </row>
    <row r="35" spans="2:11" x14ac:dyDescent="0.25">
      <c r="B35" s="8" t="s">
        <v>512</v>
      </c>
      <c r="C35" s="57" t="s">
        <v>513</v>
      </c>
      <c r="D35" s="54" t="s">
        <v>514</v>
      </c>
      <c r="E35" s="6" t="s">
        <v>123</v>
      </c>
      <c r="F35" s="19">
        <v>6560</v>
      </c>
      <c r="G35" s="24">
        <v>172.09</v>
      </c>
      <c r="H35" s="24">
        <v>1.1100000000000001</v>
      </c>
      <c r="I35" s="31"/>
      <c r="J35" s="31"/>
      <c r="K35" s="35"/>
    </row>
    <row r="36" spans="2:11" x14ac:dyDescent="0.25">
      <c r="B36" s="8" t="s">
        <v>991</v>
      </c>
      <c r="C36" s="57" t="s">
        <v>992</v>
      </c>
      <c r="D36" s="54" t="s">
        <v>993</v>
      </c>
      <c r="E36" s="6" t="s">
        <v>78</v>
      </c>
      <c r="F36" s="19">
        <v>9976</v>
      </c>
      <c r="G36" s="24">
        <v>163.97</v>
      </c>
      <c r="H36" s="24">
        <v>1.06</v>
      </c>
      <c r="I36" s="31"/>
      <c r="J36" s="31"/>
      <c r="K36" s="35"/>
    </row>
    <row r="37" spans="2:11" x14ac:dyDescent="0.25">
      <c r="B37" s="8" t="s">
        <v>998</v>
      </c>
      <c r="C37" s="57" t="s">
        <v>999</v>
      </c>
      <c r="D37" s="54" t="s">
        <v>1000</v>
      </c>
      <c r="E37" s="6" t="s">
        <v>191</v>
      </c>
      <c r="F37" s="19">
        <v>17538</v>
      </c>
      <c r="G37" s="24">
        <v>145.80000000000001</v>
      </c>
      <c r="H37" s="24">
        <v>0.94</v>
      </c>
      <c r="I37" s="31"/>
      <c r="J37" s="31"/>
      <c r="K37" s="35"/>
    </row>
    <row r="38" spans="2:11" x14ac:dyDescent="0.25">
      <c r="B38" s="8" t="s">
        <v>413</v>
      </c>
      <c r="C38" s="57" t="s">
        <v>414</v>
      </c>
      <c r="D38" s="54" t="s">
        <v>415</v>
      </c>
      <c r="E38" s="6" t="s">
        <v>46</v>
      </c>
      <c r="F38" s="19">
        <v>11489</v>
      </c>
      <c r="G38" s="24">
        <v>143.66</v>
      </c>
      <c r="H38" s="24">
        <v>0.93</v>
      </c>
      <c r="I38" s="31"/>
      <c r="J38" s="31"/>
      <c r="K38" s="35"/>
    </row>
    <row r="39" spans="2:11" x14ac:dyDescent="0.25">
      <c r="B39" s="8" t="s">
        <v>335</v>
      </c>
      <c r="C39" s="57" t="s">
        <v>336</v>
      </c>
      <c r="D39" s="54" t="s">
        <v>337</v>
      </c>
      <c r="E39" s="6" t="s">
        <v>46</v>
      </c>
      <c r="F39" s="19">
        <v>25943</v>
      </c>
      <c r="G39" s="24">
        <v>124.54</v>
      </c>
      <c r="H39" s="24">
        <v>0.8</v>
      </c>
      <c r="I39" s="31"/>
      <c r="J39" s="31"/>
      <c r="K39" s="35"/>
    </row>
    <row r="40" spans="2:11" x14ac:dyDescent="0.25">
      <c r="C40" s="58" t="s">
        <v>170</v>
      </c>
      <c r="D40" s="54"/>
      <c r="E40" s="6"/>
      <c r="F40" s="19"/>
      <c r="G40" s="25">
        <v>15503.74</v>
      </c>
      <c r="H40" s="25">
        <v>100.01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181</v>
      </c>
      <c r="C82" s="57" t="s">
        <v>182</v>
      </c>
      <c r="D82" s="54"/>
      <c r="E82" s="6"/>
      <c r="F82" s="19"/>
      <c r="G82" s="24">
        <v>22.97</v>
      </c>
      <c r="H82" s="24">
        <v>0.15</v>
      </c>
      <c r="I82" s="31"/>
      <c r="J82" s="31"/>
      <c r="K82" s="35"/>
    </row>
    <row r="83" spans="1:54" x14ac:dyDescent="0.25">
      <c r="C83" s="58" t="s">
        <v>170</v>
      </c>
      <c r="D83" s="54"/>
      <c r="E83" s="6"/>
      <c r="F83" s="19"/>
      <c r="G83" s="25">
        <v>22.97</v>
      </c>
      <c r="H83" s="25">
        <v>0.15</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4684</v>
      </c>
      <c r="D86" s="54"/>
      <c r="E86" s="6"/>
      <c r="F86" s="19"/>
      <c r="G86" s="24" t="s">
        <v>2</v>
      </c>
      <c r="H86" s="24" t="s">
        <v>2</v>
      </c>
      <c r="I86" s="31"/>
      <c r="J86" s="31"/>
      <c r="K86" s="35"/>
      <c r="L86" s="3"/>
      <c r="AI86" s="3"/>
      <c r="AV86" s="3"/>
      <c r="AX86" s="3"/>
      <c r="BB86" s="3"/>
    </row>
    <row r="87" spans="1:54" x14ac:dyDescent="0.25">
      <c r="B87" s="8"/>
      <c r="C87" s="57" t="s">
        <v>183</v>
      </c>
      <c r="D87" s="54"/>
      <c r="E87" s="6"/>
      <c r="F87" s="19"/>
      <c r="G87" s="24">
        <v>-25</v>
      </c>
      <c r="H87" s="24">
        <v>-0.16</v>
      </c>
      <c r="I87" s="31"/>
      <c r="J87" s="31"/>
      <c r="K87" s="35"/>
    </row>
    <row r="88" spans="1:54" x14ac:dyDescent="0.25">
      <c r="C88" s="58" t="s">
        <v>170</v>
      </c>
      <c r="D88" s="54"/>
      <c r="E88" s="6"/>
      <c r="F88" s="19"/>
      <c r="G88" s="25">
        <v>-25</v>
      </c>
      <c r="H88" s="25">
        <v>-0.16</v>
      </c>
      <c r="I88" s="31"/>
      <c r="J88" s="31"/>
      <c r="K88" s="35"/>
    </row>
    <row r="89" spans="1:54" x14ac:dyDescent="0.25">
      <c r="C89" s="57"/>
      <c r="D89" s="54"/>
      <c r="E89" s="6"/>
      <c r="F89" s="19"/>
      <c r="G89" s="24"/>
      <c r="H89" s="24"/>
      <c r="I89" s="31"/>
      <c r="J89" s="31"/>
      <c r="K89" s="35"/>
    </row>
    <row r="90" spans="1:54" x14ac:dyDescent="0.25">
      <c r="C90" s="60" t="s">
        <v>184</v>
      </c>
      <c r="D90" s="55"/>
      <c r="E90" s="5"/>
      <c r="F90" s="20"/>
      <c r="G90" s="26">
        <v>15501.71</v>
      </c>
      <c r="H90" s="26">
        <v>100.00000000000001</v>
      </c>
      <c r="I90" s="32"/>
      <c r="J90" s="32"/>
      <c r="K90" s="36"/>
    </row>
    <row r="93" spans="1:54" x14ac:dyDescent="0.25">
      <c r="C93" s="1" t="s">
        <v>185</v>
      </c>
    </row>
    <row r="94" spans="1:54" x14ac:dyDescent="0.25">
      <c r="C94" s="37" t="s">
        <v>186</v>
      </c>
      <c r="D94" s="37"/>
      <c r="E94" s="37"/>
      <c r="F94" s="37"/>
      <c r="G94" s="37"/>
      <c r="H94" s="37"/>
      <c r="I94" s="37"/>
      <c r="J94" s="37"/>
      <c r="K94" s="37"/>
    </row>
    <row r="95" spans="1:54" x14ac:dyDescent="0.25">
      <c r="C95" s="2" t="s">
        <v>187</v>
      </c>
    </row>
    <row r="96" spans="1:54" x14ac:dyDescent="0.25">
      <c r="C96" s="2" t="s">
        <v>188</v>
      </c>
    </row>
    <row r="97" spans="3:6" x14ac:dyDescent="0.25">
      <c r="C97" s="2" t="s">
        <v>189</v>
      </c>
    </row>
    <row r="98" spans="3:6" x14ac:dyDescent="0.25">
      <c r="C98" s="2" t="s">
        <v>190</v>
      </c>
    </row>
    <row r="100" spans="3:6" x14ac:dyDescent="0.25">
      <c r="C100" s="79" t="s">
        <v>4758</v>
      </c>
      <c r="E100" s="79" t="s">
        <v>4759</v>
      </c>
      <c r="F100" s="80"/>
    </row>
    <row r="101" spans="3:6" x14ac:dyDescent="0.25">
      <c r="E101" s="2" t="s">
        <v>4790</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
  <dimension ref="A1:IV71"/>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4357</v>
      </c>
      <c r="J2" s="38" t="s">
        <v>4494</v>
      </c>
    </row>
    <row r="3" spans="1:54" ht="16.5" x14ac:dyDescent="0.3">
      <c r="C3" s="1" t="s">
        <v>28</v>
      </c>
      <c r="D3" s="21" t="s">
        <v>4358</v>
      </c>
      <c r="F3" s="74" t="s">
        <v>4702</v>
      </c>
      <c r="G3" s="13" t="s">
        <v>4703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181</v>
      </c>
      <c r="C52" s="57" t="s">
        <v>182</v>
      </c>
      <c r="D52" s="54"/>
      <c r="E52" s="6"/>
      <c r="F52" s="19"/>
      <c r="G52" s="24">
        <v>1141.31</v>
      </c>
      <c r="H52" s="24">
        <v>99.88</v>
      </c>
      <c r="I52" s="31"/>
      <c r="J52" s="31"/>
      <c r="K52" s="35"/>
    </row>
    <row r="53" spans="1:54" x14ac:dyDescent="0.25">
      <c r="C53" s="58" t="s">
        <v>170</v>
      </c>
      <c r="D53" s="54"/>
      <c r="E53" s="6"/>
      <c r="F53" s="19"/>
      <c r="G53" s="25">
        <v>1141.31</v>
      </c>
      <c r="H53" s="25">
        <v>99.88</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4684</v>
      </c>
      <c r="D56" s="54"/>
      <c r="E56" s="6"/>
      <c r="F56" s="19"/>
      <c r="G56" s="24" t="s">
        <v>2</v>
      </c>
      <c r="H56" s="24" t="s">
        <v>2</v>
      </c>
      <c r="I56" s="31"/>
      <c r="J56" s="31"/>
      <c r="K56" s="35"/>
      <c r="L56" s="3"/>
      <c r="AI56" s="3"/>
      <c r="AV56" s="3"/>
      <c r="AX56" s="3"/>
      <c r="BB56" s="3"/>
    </row>
    <row r="57" spans="1:54" x14ac:dyDescent="0.25">
      <c r="B57" s="8"/>
      <c r="C57" s="57" t="s">
        <v>183</v>
      </c>
      <c r="D57" s="54"/>
      <c r="E57" s="6"/>
      <c r="F57" s="19"/>
      <c r="G57" s="24">
        <v>1.36</v>
      </c>
      <c r="H57" s="24">
        <v>0.12</v>
      </c>
      <c r="I57" s="31"/>
      <c r="J57" s="31"/>
      <c r="K57" s="35"/>
    </row>
    <row r="58" spans="1:54" x14ac:dyDescent="0.25">
      <c r="C58" s="58" t="s">
        <v>170</v>
      </c>
      <c r="D58" s="54"/>
      <c r="E58" s="6"/>
      <c r="F58" s="19"/>
      <c r="G58" s="25">
        <v>1.36</v>
      </c>
      <c r="H58" s="25">
        <v>0.12</v>
      </c>
      <c r="I58" s="31"/>
      <c r="J58" s="31"/>
      <c r="K58" s="35"/>
    </row>
    <row r="59" spans="1:54" x14ac:dyDescent="0.25">
      <c r="C59" s="57"/>
      <c r="D59" s="54"/>
      <c r="E59" s="6"/>
      <c r="F59" s="19"/>
      <c r="G59" s="24"/>
      <c r="H59" s="24"/>
      <c r="I59" s="31"/>
      <c r="J59" s="31"/>
      <c r="K59" s="35"/>
    </row>
    <row r="60" spans="1:54" x14ac:dyDescent="0.25">
      <c r="C60" s="60" t="s">
        <v>184</v>
      </c>
      <c r="D60" s="55"/>
      <c r="E60" s="5"/>
      <c r="F60" s="20"/>
      <c r="G60" s="26">
        <v>1142.67</v>
      </c>
      <c r="H60" s="26">
        <v>100</v>
      </c>
      <c r="I60" s="32"/>
      <c r="J60" s="32"/>
      <c r="K60" s="36"/>
    </row>
    <row r="63" spans="1:54" x14ac:dyDescent="0.25">
      <c r="C63" s="1" t="s">
        <v>185</v>
      </c>
    </row>
    <row r="64" spans="1:54" x14ac:dyDescent="0.25">
      <c r="C64" s="37" t="s">
        <v>186</v>
      </c>
      <c r="D64" s="37"/>
      <c r="E64" s="37"/>
      <c r="F64" s="37"/>
      <c r="G64" s="37"/>
      <c r="H64" s="37"/>
      <c r="I64" s="37"/>
      <c r="J64" s="37"/>
      <c r="K64" s="37"/>
    </row>
    <row r="65" spans="3:6" x14ac:dyDescent="0.25">
      <c r="C65" s="2" t="s">
        <v>187</v>
      </c>
    </row>
    <row r="66" spans="3:6" x14ac:dyDescent="0.25">
      <c r="C66" s="2" t="s">
        <v>188</v>
      </c>
    </row>
    <row r="67" spans="3:6" x14ac:dyDescent="0.25">
      <c r="C67" s="2" t="s">
        <v>189</v>
      </c>
    </row>
    <row r="68" spans="3:6" x14ac:dyDescent="0.25">
      <c r="C68" s="2" t="s">
        <v>190</v>
      </c>
    </row>
    <row r="70" spans="3:6" x14ac:dyDescent="0.25">
      <c r="C70" s="79" t="s">
        <v>4758</v>
      </c>
      <c r="E70" s="79" t="s">
        <v>4759</v>
      </c>
      <c r="F70" s="80"/>
    </row>
    <row r="71" spans="3:6" x14ac:dyDescent="0.25">
      <c r="E71" s="2" t="s">
        <v>4819</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4359</v>
      </c>
      <c r="J2" s="38" t="s">
        <v>4494</v>
      </c>
    </row>
    <row r="3" spans="1:54" ht="16.5" x14ac:dyDescent="0.3">
      <c r="C3" s="1" t="s">
        <v>28</v>
      </c>
      <c r="D3" s="21" t="s">
        <v>4360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535</v>
      </c>
      <c r="C10" s="57" t="s">
        <v>536</v>
      </c>
      <c r="D10" s="54" t="s">
        <v>537</v>
      </c>
      <c r="E10" s="6" t="s">
        <v>78</v>
      </c>
      <c r="F10" s="19">
        <v>28770</v>
      </c>
      <c r="G10" s="24">
        <v>2084.46</v>
      </c>
      <c r="H10" s="24">
        <v>2.12</v>
      </c>
      <c r="I10" s="31"/>
      <c r="J10" s="31"/>
      <c r="K10" s="35"/>
    </row>
    <row r="11" spans="1:54" x14ac:dyDescent="0.25">
      <c r="B11" s="8" t="s">
        <v>988</v>
      </c>
      <c r="C11" s="57" t="s">
        <v>989</v>
      </c>
      <c r="D11" s="54" t="s">
        <v>990</v>
      </c>
      <c r="E11" s="6" t="s">
        <v>561</v>
      </c>
      <c r="F11" s="19">
        <v>151773</v>
      </c>
      <c r="G11" s="24">
        <v>2036.57</v>
      </c>
      <c r="H11" s="24">
        <v>2.0699999999999998</v>
      </c>
      <c r="I11" s="31"/>
      <c r="J11" s="31"/>
      <c r="K11" s="35"/>
    </row>
    <row r="12" spans="1:54" x14ac:dyDescent="0.25">
      <c r="B12" s="8" t="s">
        <v>53</v>
      </c>
      <c r="C12" s="57" t="s">
        <v>54</v>
      </c>
      <c r="D12" s="54" t="s">
        <v>55</v>
      </c>
      <c r="E12" s="6" t="s">
        <v>56</v>
      </c>
      <c r="F12" s="19">
        <v>53765</v>
      </c>
      <c r="G12" s="24">
        <v>2023.66</v>
      </c>
      <c r="H12" s="24">
        <v>2.06</v>
      </c>
      <c r="I12" s="31"/>
      <c r="J12" s="31"/>
      <c r="K12" s="35"/>
    </row>
    <row r="13" spans="1:54" x14ac:dyDescent="0.25">
      <c r="B13" s="8" t="s">
        <v>991</v>
      </c>
      <c r="C13" s="57" t="s">
        <v>992</v>
      </c>
      <c r="D13" s="54" t="s">
        <v>993</v>
      </c>
      <c r="E13" s="6" t="s">
        <v>78</v>
      </c>
      <c r="F13" s="19">
        <v>122523</v>
      </c>
      <c r="G13" s="24">
        <v>2014.09</v>
      </c>
      <c r="H13" s="24">
        <v>2.0499999999999998</v>
      </c>
      <c r="I13" s="31"/>
      <c r="J13" s="31"/>
      <c r="K13" s="35"/>
    </row>
    <row r="14" spans="1:54" x14ac:dyDescent="0.25">
      <c r="B14" s="8" t="s">
        <v>973</v>
      </c>
      <c r="C14" s="57" t="s">
        <v>974</v>
      </c>
      <c r="D14" s="54" t="s">
        <v>975</v>
      </c>
      <c r="E14" s="6" t="s">
        <v>134</v>
      </c>
      <c r="F14" s="19">
        <v>598960</v>
      </c>
      <c r="G14" s="24">
        <v>2011.31</v>
      </c>
      <c r="H14" s="24">
        <v>2.0499999999999998</v>
      </c>
      <c r="I14" s="31"/>
      <c r="J14" s="31"/>
      <c r="K14" s="35"/>
    </row>
    <row r="15" spans="1:54" x14ac:dyDescent="0.25">
      <c r="B15" s="8" t="s">
        <v>994</v>
      </c>
      <c r="C15" s="57" t="s">
        <v>995</v>
      </c>
      <c r="D15" s="54" t="s">
        <v>996</v>
      </c>
      <c r="E15" s="6" t="s">
        <v>997</v>
      </c>
      <c r="F15" s="19">
        <v>62590</v>
      </c>
      <c r="G15" s="24">
        <v>2001.06</v>
      </c>
      <c r="H15" s="24">
        <v>2.04</v>
      </c>
      <c r="I15" s="31"/>
      <c r="J15" s="31"/>
      <c r="K15" s="35"/>
    </row>
    <row r="16" spans="1:54" x14ac:dyDescent="0.25">
      <c r="B16" s="8" t="s">
        <v>232</v>
      </c>
      <c r="C16" s="57" t="s">
        <v>233</v>
      </c>
      <c r="D16" s="54" t="s">
        <v>234</v>
      </c>
      <c r="E16" s="6" t="s">
        <v>67</v>
      </c>
      <c r="F16" s="19">
        <v>87479</v>
      </c>
      <c r="G16" s="24">
        <v>2000.91</v>
      </c>
      <c r="H16" s="24">
        <v>2.04</v>
      </c>
      <c r="I16" s="31"/>
      <c r="J16" s="31"/>
      <c r="K16" s="35"/>
    </row>
    <row r="17" spans="2:11" x14ac:dyDescent="0.25">
      <c r="B17" s="8" t="s">
        <v>982</v>
      </c>
      <c r="C17" s="57" t="s">
        <v>701</v>
      </c>
      <c r="D17" s="54" t="s">
        <v>983</v>
      </c>
      <c r="E17" s="6" t="s">
        <v>42</v>
      </c>
      <c r="F17" s="19">
        <v>128637</v>
      </c>
      <c r="G17" s="24">
        <v>1997.73</v>
      </c>
      <c r="H17" s="24">
        <v>2.0299999999999998</v>
      </c>
      <c r="I17" s="31"/>
      <c r="J17" s="31"/>
      <c r="K17" s="35"/>
    </row>
    <row r="18" spans="2:11" x14ac:dyDescent="0.25">
      <c r="B18" s="8" t="s">
        <v>295</v>
      </c>
      <c r="C18" s="57" t="s">
        <v>296</v>
      </c>
      <c r="D18" s="54" t="s">
        <v>297</v>
      </c>
      <c r="E18" s="6" t="s">
        <v>191</v>
      </c>
      <c r="F18" s="19">
        <v>1281370</v>
      </c>
      <c r="G18" s="24">
        <v>1997.02</v>
      </c>
      <c r="H18" s="24">
        <v>2.0299999999999998</v>
      </c>
      <c r="I18" s="31"/>
      <c r="J18" s="31"/>
      <c r="K18" s="35"/>
    </row>
    <row r="19" spans="2:11" x14ac:dyDescent="0.25">
      <c r="B19" s="8" t="s">
        <v>976</v>
      </c>
      <c r="C19" s="57" t="s">
        <v>977</v>
      </c>
      <c r="D19" s="54" t="s">
        <v>978</v>
      </c>
      <c r="E19" s="6" t="s">
        <v>166</v>
      </c>
      <c r="F19" s="19">
        <v>52476</v>
      </c>
      <c r="G19" s="24">
        <v>1995.03</v>
      </c>
      <c r="H19" s="24">
        <v>2.0299999999999998</v>
      </c>
      <c r="I19" s="31"/>
      <c r="J19" s="31"/>
      <c r="K19" s="35"/>
    </row>
    <row r="20" spans="2:11" x14ac:dyDescent="0.25">
      <c r="B20" s="8" t="s">
        <v>94</v>
      </c>
      <c r="C20" s="57" t="s">
        <v>95</v>
      </c>
      <c r="D20" s="54" t="s">
        <v>96</v>
      </c>
      <c r="E20" s="6" t="s">
        <v>97</v>
      </c>
      <c r="F20" s="19">
        <v>355111</v>
      </c>
      <c r="G20" s="24">
        <v>1989.51</v>
      </c>
      <c r="H20" s="24">
        <v>2.02</v>
      </c>
      <c r="I20" s="31"/>
      <c r="J20" s="31"/>
      <c r="K20" s="35"/>
    </row>
    <row r="21" spans="2:11" x14ac:dyDescent="0.25">
      <c r="B21" s="8" t="s">
        <v>261</v>
      </c>
      <c r="C21" s="57" t="s">
        <v>262</v>
      </c>
      <c r="D21" s="54" t="s">
        <v>263</v>
      </c>
      <c r="E21" s="6" t="s">
        <v>60</v>
      </c>
      <c r="F21" s="19">
        <v>21745</v>
      </c>
      <c r="G21" s="24">
        <v>1989.27</v>
      </c>
      <c r="H21" s="24">
        <v>2.02</v>
      </c>
      <c r="I21" s="31"/>
      <c r="J21" s="31"/>
      <c r="K21" s="35"/>
    </row>
    <row r="22" spans="2:11" x14ac:dyDescent="0.25">
      <c r="B22" s="8" t="s">
        <v>388</v>
      </c>
      <c r="C22" s="57" t="s">
        <v>389</v>
      </c>
      <c r="D22" s="54" t="s">
        <v>390</v>
      </c>
      <c r="E22" s="6" t="s">
        <v>60</v>
      </c>
      <c r="F22" s="19">
        <v>103530</v>
      </c>
      <c r="G22" s="24">
        <v>1989.17</v>
      </c>
      <c r="H22" s="24">
        <v>2.02</v>
      </c>
      <c r="I22" s="31"/>
      <c r="J22" s="31"/>
      <c r="K22" s="35"/>
    </row>
    <row r="23" spans="2:11" x14ac:dyDescent="0.25">
      <c r="B23" s="8" t="s">
        <v>57</v>
      </c>
      <c r="C23" s="57" t="s">
        <v>58</v>
      </c>
      <c r="D23" s="54" t="s">
        <v>59</v>
      </c>
      <c r="E23" s="6" t="s">
        <v>60</v>
      </c>
      <c r="F23" s="19">
        <v>15766</v>
      </c>
      <c r="G23" s="24">
        <v>1986.57</v>
      </c>
      <c r="H23" s="24">
        <v>2.02</v>
      </c>
      <c r="I23" s="31"/>
      <c r="J23" s="31"/>
      <c r="K23" s="35"/>
    </row>
    <row r="24" spans="2:11" x14ac:dyDescent="0.25">
      <c r="B24" s="8" t="s">
        <v>101</v>
      </c>
      <c r="C24" s="57" t="s">
        <v>102</v>
      </c>
      <c r="D24" s="54" t="s">
        <v>103</v>
      </c>
      <c r="E24" s="6" t="s">
        <v>104</v>
      </c>
      <c r="F24" s="19">
        <v>66841</v>
      </c>
      <c r="G24" s="24">
        <v>1986.31</v>
      </c>
      <c r="H24" s="24">
        <v>2.02</v>
      </c>
      <c r="I24" s="31"/>
      <c r="J24" s="31"/>
      <c r="K24" s="35"/>
    </row>
    <row r="25" spans="2:11" x14ac:dyDescent="0.25">
      <c r="B25" s="8" t="s">
        <v>512</v>
      </c>
      <c r="C25" s="57" t="s">
        <v>513</v>
      </c>
      <c r="D25" s="54" t="s">
        <v>514</v>
      </c>
      <c r="E25" s="6" t="s">
        <v>123</v>
      </c>
      <c r="F25" s="19">
        <v>75585</v>
      </c>
      <c r="G25" s="24">
        <v>1982.1</v>
      </c>
      <c r="H25" s="24">
        <v>2.02</v>
      </c>
      <c r="I25" s="31"/>
      <c r="J25" s="31"/>
      <c r="K25" s="35"/>
    </row>
    <row r="26" spans="2:11" x14ac:dyDescent="0.25">
      <c r="B26" s="8" t="s">
        <v>403</v>
      </c>
      <c r="C26" s="57" t="s">
        <v>404</v>
      </c>
      <c r="D26" s="54" t="s">
        <v>405</v>
      </c>
      <c r="E26" s="6" t="s">
        <v>406</v>
      </c>
      <c r="F26" s="19">
        <v>738886</v>
      </c>
      <c r="G26" s="24">
        <v>1980.58</v>
      </c>
      <c r="H26" s="24">
        <v>2.02</v>
      </c>
      <c r="I26" s="31"/>
      <c r="J26" s="31"/>
      <c r="K26" s="35"/>
    </row>
    <row r="27" spans="2:11" x14ac:dyDescent="0.25">
      <c r="B27" s="8" t="s">
        <v>407</v>
      </c>
      <c r="C27" s="57" t="s">
        <v>408</v>
      </c>
      <c r="D27" s="54" t="s">
        <v>409</v>
      </c>
      <c r="E27" s="6" t="s">
        <v>104</v>
      </c>
      <c r="F27" s="19">
        <v>328124</v>
      </c>
      <c r="G27" s="24">
        <v>1976.62</v>
      </c>
      <c r="H27" s="24">
        <v>2.0099999999999998</v>
      </c>
      <c r="I27" s="31"/>
      <c r="J27" s="31"/>
      <c r="K27" s="35"/>
    </row>
    <row r="28" spans="2:11" x14ac:dyDescent="0.25">
      <c r="B28" s="8" t="s">
        <v>1007</v>
      </c>
      <c r="C28" s="57" t="s">
        <v>1008</v>
      </c>
      <c r="D28" s="54" t="s">
        <v>1009</v>
      </c>
      <c r="E28" s="6" t="s">
        <v>248</v>
      </c>
      <c r="F28" s="19">
        <v>311793</v>
      </c>
      <c r="G28" s="24">
        <v>1974.74</v>
      </c>
      <c r="H28" s="24">
        <v>2.0099999999999998</v>
      </c>
      <c r="I28" s="31"/>
      <c r="J28" s="31"/>
      <c r="K28" s="35"/>
    </row>
    <row r="29" spans="2:11" x14ac:dyDescent="0.25">
      <c r="B29" s="8" t="s">
        <v>50</v>
      </c>
      <c r="C29" s="57" t="s">
        <v>51</v>
      </c>
      <c r="D29" s="54" t="s">
        <v>52</v>
      </c>
      <c r="E29" s="6" t="s">
        <v>42</v>
      </c>
      <c r="F29" s="19">
        <v>188243</v>
      </c>
      <c r="G29" s="24">
        <v>1971.28</v>
      </c>
      <c r="H29" s="24">
        <v>2.0099999999999998</v>
      </c>
      <c r="I29" s="31"/>
      <c r="J29" s="31"/>
      <c r="K29" s="35"/>
    </row>
    <row r="30" spans="2:11" x14ac:dyDescent="0.25">
      <c r="B30" s="8" t="s">
        <v>292</v>
      </c>
      <c r="C30" s="57" t="s">
        <v>293</v>
      </c>
      <c r="D30" s="54" t="s">
        <v>294</v>
      </c>
      <c r="E30" s="6" t="s">
        <v>60</v>
      </c>
      <c r="F30" s="19">
        <v>198522</v>
      </c>
      <c r="G30" s="24">
        <v>1970.93</v>
      </c>
      <c r="H30" s="24">
        <v>2.0099999999999998</v>
      </c>
      <c r="I30" s="31"/>
      <c r="J30" s="31"/>
      <c r="K30" s="35"/>
    </row>
    <row r="31" spans="2:11" x14ac:dyDescent="0.25">
      <c r="B31" s="8" t="s">
        <v>1010</v>
      </c>
      <c r="C31" s="57" t="s">
        <v>1011</v>
      </c>
      <c r="D31" s="54" t="s">
        <v>1012</v>
      </c>
      <c r="E31" s="6" t="s">
        <v>78</v>
      </c>
      <c r="F31" s="19">
        <v>83456</v>
      </c>
      <c r="G31" s="24">
        <v>1969.39</v>
      </c>
      <c r="H31" s="24">
        <v>2</v>
      </c>
      <c r="I31" s="31"/>
      <c r="J31" s="31"/>
      <c r="K31" s="35"/>
    </row>
    <row r="32" spans="2:11" x14ac:dyDescent="0.25">
      <c r="B32" s="8" t="s">
        <v>394</v>
      </c>
      <c r="C32" s="57" t="s">
        <v>395</v>
      </c>
      <c r="D32" s="54" t="s">
        <v>396</v>
      </c>
      <c r="E32" s="6" t="s">
        <v>130</v>
      </c>
      <c r="F32" s="19">
        <v>131316</v>
      </c>
      <c r="G32" s="24">
        <v>1965.73</v>
      </c>
      <c r="H32" s="24">
        <v>2</v>
      </c>
      <c r="I32" s="31"/>
      <c r="J32" s="31"/>
      <c r="K32" s="35"/>
    </row>
    <row r="33" spans="2:11" x14ac:dyDescent="0.25">
      <c r="B33" s="8" t="s">
        <v>120</v>
      </c>
      <c r="C33" s="57" t="s">
        <v>121</v>
      </c>
      <c r="D33" s="54" t="s">
        <v>122</v>
      </c>
      <c r="E33" s="6" t="s">
        <v>123</v>
      </c>
      <c r="F33" s="19">
        <v>39982</v>
      </c>
      <c r="G33" s="24">
        <v>1963.62</v>
      </c>
      <c r="H33" s="24">
        <v>2</v>
      </c>
      <c r="I33" s="31"/>
      <c r="J33" s="31"/>
      <c r="K33" s="35"/>
    </row>
    <row r="34" spans="2:11" x14ac:dyDescent="0.25">
      <c r="B34" s="8" t="s">
        <v>894</v>
      </c>
      <c r="C34" s="57" t="s">
        <v>895</v>
      </c>
      <c r="D34" s="54" t="s">
        <v>896</v>
      </c>
      <c r="E34" s="6" t="s">
        <v>60</v>
      </c>
      <c r="F34" s="19">
        <v>41527</v>
      </c>
      <c r="G34" s="24">
        <v>1961.03</v>
      </c>
      <c r="H34" s="24">
        <v>2</v>
      </c>
      <c r="I34" s="31"/>
      <c r="J34" s="31"/>
      <c r="K34" s="35"/>
    </row>
    <row r="35" spans="2:11" x14ac:dyDescent="0.25">
      <c r="B35" s="8" t="s">
        <v>98</v>
      </c>
      <c r="C35" s="57" t="s">
        <v>99</v>
      </c>
      <c r="D35" s="54" t="s">
        <v>100</v>
      </c>
      <c r="E35" s="6" t="s">
        <v>60</v>
      </c>
      <c r="F35" s="19">
        <v>48770</v>
      </c>
      <c r="G35" s="24">
        <v>1960.21</v>
      </c>
      <c r="H35" s="24">
        <v>1.99</v>
      </c>
      <c r="I35" s="31"/>
      <c r="J35" s="31"/>
      <c r="K35" s="35"/>
    </row>
    <row r="36" spans="2:11" x14ac:dyDescent="0.25">
      <c r="B36" s="8" t="s">
        <v>68</v>
      </c>
      <c r="C36" s="57" t="s">
        <v>69</v>
      </c>
      <c r="D36" s="54" t="s">
        <v>70</v>
      </c>
      <c r="E36" s="6" t="s">
        <v>42</v>
      </c>
      <c r="F36" s="19">
        <v>260495</v>
      </c>
      <c r="G36" s="24">
        <v>1959.83</v>
      </c>
      <c r="H36" s="24">
        <v>1.99</v>
      </c>
      <c r="I36" s="31"/>
      <c r="J36" s="31"/>
      <c r="K36" s="35"/>
    </row>
    <row r="37" spans="2:11" x14ac:dyDescent="0.25">
      <c r="B37" s="8" t="s">
        <v>197</v>
      </c>
      <c r="C37" s="57" t="s">
        <v>198</v>
      </c>
      <c r="D37" s="54" t="s">
        <v>199</v>
      </c>
      <c r="E37" s="6" t="s">
        <v>130</v>
      </c>
      <c r="F37" s="19">
        <v>120898</v>
      </c>
      <c r="G37" s="24">
        <v>1959.21</v>
      </c>
      <c r="H37" s="24">
        <v>1.99</v>
      </c>
      <c r="I37" s="31"/>
      <c r="J37" s="31"/>
      <c r="K37" s="35"/>
    </row>
    <row r="38" spans="2:11" x14ac:dyDescent="0.25">
      <c r="B38" s="8" t="s">
        <v>64</v>
      </c>
      <c r="C38" s="57" t="s">
        <v>65</v>
      </c>
      <c r="D38" s="54" t="s">
        <v>66</v>
      </c>
      <c r="E38" s="6" t="s">
        <v>67</v>
      </c>
      <c r="F38" s="19">
        <v>20091</v>
      </c>
      <c r="G38" s="24">
        <v>1958.7</v>
      </c>
      <c r="H38" s="24">
        <v>1.99</v>
      </c>
      <c r="I38" s="31"/>
      <c r="J38" s="31"/>
      <c r="K38" s="35"/>
    </row>
    <row r="39" spans="2:11" x14ac:dyDescent="0.25">
      <c r="B39" s="8" t="s">
        <v>998</v>
      </c>
      <c r="C39" s="57" t="s">
        <v>999</v>
      </c>
      <c r="D39" s="54" t="s">
        <v>1000</v>
      </c>
      <c r="E39" s="6" t="s">
        <v>191</v>
      </c>
      <c r="F39" s="19">
        <v>235830</v>
      </c>
      <c r="G39" s="24">
        <v>1957.86</v>
      </c>
      <c r="H39" s="24">
        <v>1.99</v>
      </c>
      <c r="I39" s="31"/>
      <c r="J39" s="31"/>
      <c r="K39" s="35"/>
    </row>
    <row r="40" spans="2:11" x14ac:dyDescent="0.25">
      <c r="B40" s="8" t="s">
        <v>124</v>
      </c>
      <c r="C40" s="57" t="s">
        <v>125</v>
      </c>
      <c r="D40" s="54" t="s">
        <v>126</v>
      </c>
      <c r="E40" s="6" t="s">
        <v>42</v>
      </c>
      <c r="F40" s="19">
        <v>109498</v>
      </c>
      <c r="G40" s="24">
        <v>1955.09</v>
      </c>
      <c r="H40" s="24">
        <v>1.99</v>
      </c>
      <c r="I40" s="31"/>
      <c r="J40" s="31"/>
      <c r="K40" s="35"/>
    </row>
    <row r="41" spans="2:11" x14ac:dyDescent="0.25">
      <c r="B41" s="8" t="s">
        <v>984</v>
      </c>
      <c r="C41" s="57" t="s">
        <v>985</v>
      </c>
      <c r="D41" s="54" t="s">
        <v>986</v>
      </c>
      <c r="E41" s="6" t="s">
        <v>987</v>
      </c>
      <c r="F41" s="19">
        <v>450311</v>
      </c>
      <c r="G41" s="24">
        <v>1954.8</v>
      </c>
      <c r="H41" s="24">
        <v>1.99</v>
      </c>
      <c r="I41" s="31"/>
      <c r="J41" s="31"/>
      <c r="K41" s="35"/>
    </row>
    <row r="42" spans="2:11" x14ac:dyDescent="0.25">
      <c r="B42" s="8" t="s">
        <v>131</v>
      </c>
      <c r="C42" s="57" t="s">
        <v>132</v>
      </c>
      <c r="D42" s="54" t="s">
        <v>133</v>
      </c>
      <c r="E42" s="6" t="s">
        <v>134</v>
      </c>
      <c r="F42" s="19">
        <v>705393</v>
      </c>
      <c r="G42" s="24">
        <v>1953.23</v>
      </c>
      <c r="H42" s="24">
        <v>1.99</v>
      </c>
      <c r="I42" s="31"/>
      <c r="J42" s="31"/>
      <c r="K42" s="35"/>
    </row>
    <row r="43" spans="2:11" x14ac:dyDescent="0.25">
      <c r="B43" s="8" t="s">
        <v>127</v>
      </c>
      <c r="C43" s="57" t="s">
        <v>128</v>
      </c>
      <c r="D43" s="54" t="s">
        <v>129</v>
      </c>
      <c r="E43" s="6" t="s">
        <v>130</v>
      </c>
      <c r="F43" s="19">
        <v>56686</v>
      </c>
      <c r="G43" s="24">
        <v>1953</v>
      </c>
      <c r="H43" s="24">
        <v>1.99</v>
      </c>
      <c r="I43" s="31"/>
      <c r="J43" s="31"/>
      <c r="K43" s="35"/>
    </row>
    <row r="44" spans="2:11" x14ac:dyDescent="0.25">
      <c r="B44" s="8" t="s">
        <v>47</v>
      </c>
      <c r="C44" s="57" t="s">
        <v>48</v>
      </c>
      <c r="D44" s="54" t="s">
        <v>49</v>
      </c>
      <c r="E44" s="6" t="s">
        <v>42</v>
      </c>
      <c r="F44" s="19">
        <v>134811</v>
      </c>
      <c r="G44" s="24">
        <v>1951.93</v>
      </c>
      <c r="H44" s="24">
        <v>1.99</v>
      </c>
      <c r="I44" s="31"/>
      <c r="J44" s="31"/>
      <c r="K44" s="35"/>
    </row>
    <row r="45" spans="2:11" x14ac:dyDescent="0.25">
      <c r="B45" s="8" t="s">
        <v>83</v>
      </c>
      <c r="C45" s="57" t="s">
        <v>84</v>
      </c>
      <c r="D45" s="54" t="s">
        <v>85</v>
      </c>
      <c r="E45" s="6" t="s">
        <v>86</v>
      </c>
      <c r="F45" s="19">
        <v>86199</v>
      </c>
      <c r="G45" s="24">
        <v>1951.85</v>
      </c>
      <c r="H45" s="24">
        <v>1.99</v>
      </c>
      <c r="I45" s="31"/>
      <c r="J45" s="31"/>
      <c r="K45" s="35"/>
    </row>
    <row r="46" spans="2:11" x14ac:dyDescent="0.25">
      <c r="B46" s="8" t="s">
        <v>39</v>
      </c>
      <c r="C46" s="57" t="s">
        <v>40</v>
      </c>
      <c r="D46" s="54" t="s">
        <v>41</v>
      </c>
      <c r="E46" s="6" t="s">
        <v>42</v>
      </c>
      <c r="F46" s="19">
        <v>178403</v>
      </c>
      <c r="G46" s="24">
        <v>1950.48</v>
      </c>
      <c r="H46" s="24">
        <v>1.98</v>
      </c>
      <c r="I46" s="31"/>
      <c r="J46" s="31"/>
      <c r="K46" s="35"/>
    </row>
    <row r="47" spans="2:11" x14ac:dyDescent="0.25">
      <c r="B47" s="8" t="s">
        <v>979</v>
      </c>
      <c r="C47" s="57" t="s">
        <v>980</v>
      </c>
      <c r="D47" s="54" t="s">
        <v>981</v>
      </c>
      <c r="E47" s="6" t="s">
        <v>166</v>
      </c>
      <c r="F47" s="19">
        <v>68454</v>
      </c>
      <c r="G47" s="24">
        <v>1948.71</v>
      </c>
      <c r="H47" s="24">
        <v>1.98</v>
      </c>
      <c r="I47" s="31"/>
      <c r="J47" s="31"/>
      <c r="K47" s="35"/>
    </row>
    <row r="48" spans="2:11" x14ac:dyDescent="0.25">
      <c r="B48" s="8" t="s">
        <v>245</v>
      </c>
      <c r="C48" s="57" t="s">
        <v>246</v>
      </c>
      <c r="D48" s="54" t="s">
        <v>247</v>
      </c>
      <c r="E48" s="6" t="s">
        <v>248</v>
      </c>
      <c r="F48" s="19">
        <v>129580</v>
      </c>
      <c r="G48" s="24">
        <v>1944.02</v>
      </c>
      <c r="H48" s="24">
        <v>1.98</v>
      </c>
      <c r="I48" s="31"/>
      <c r="J48" s="31"/>
      <c r="K48" s="35"/>
    </row>
    <row r="49" spans="2:11" x14ac:dyDescent="0.25">
      <c r="B49" s="8" t="s">
        <v>235</v>
      </c>
      <c r="C49" s="57" t="s">
        <v>236</v>
      </c>
      <c r="D49" s="54" t="s">
        <v>237</v>
      </c>
      <c r="E49" s="6" t="s">
        <v>86</v>
      </c>
      <c r="F49" s="19">
        <v>453831</v>
      </c>
      <c r="G49" s="24">
        <v>1943.99</v>
      </c>
      <c r="H49" s="24">
        <v>1.98</v>
      </c>
      <c r="I49" s="31"/>
      <c r="J49" s="31"/>
      <c r="K49" s="35"/>
    </row>
    <row r="50" spans="2:11" x14ac:dyDescent="0.25">
      <c r="B50" s="8" t="s">
        <v>1013</v>
      </c>
      <c r="C50" s="57" t="s">
        <v>1014</v>
      </c>
      <c r="D50" s="54" t="s">
        <v>1015</v>
      </c>
      <c r="E50" s="6" t="s">
        <v>241</v>
      </c>
      <c r="F50" s="19">
        <v>30508</v>
      </c>
      <c r="G50" s="24">
        <v>1939.33</v>
      </c>
      <c r="H50" s="24">
        <v>1.97</v>
      </c>
      <c r="I50" s="31"/>
      <c r="J50" s="31"/>
      <c r="K50" s="35"/>
    </row>
    <row r="51" spans="2:11" x14ac:dyDescent="0.25">
      <c r="B51" s="8" t="s">
        <v>212</v>
      </c>
      <c r="C51" s="57" t="s">
        <v>213</v>
      </c>
      <c r="D51" s="54" t="s">
        <v>214</v>
      </c>
      <c r="E51" s="6" t="s">
        <v>215</v>
      </c>
      <c r="F51" s="19">
        <v>157359</v>
      </c>
      <c r="G51" s="24">
        <v>1933.31</v>
      </c>
      <c r="H51" s="24">
        <v>1.97</v>
      </c>
      <c r="I51" s="31"/>
      <c r="J51" s="31"/>
      <c r="K51" s="35"/>
    </row>
    <row r="52" spans="2:11" x14ac:dyDescent="0.25">
      <c r="B52" s="8" t="s">
        <v>43</v>
      </c>
      <c r="C52" s="57" t="s">
        <v>44</v>
      </c>
      <c r="D52" s="54" t="s">
        <v>45</v>
      </c>
      <c r="E52" s="6" t="s">
        <v>46</v>
      </c>
      <c r="F52" s="19">
        <v>128915</v>
      </c>
      <c r="G52" s="24">
        <v>1931.21</v>
      </c>
      <c r="H52" s="24">
        <v>1.96</v>
      </c>
      <c r="I52" s="31"/>
      <c r="J52" s="31"/>
      <c r="K52" s="35"/>
    </row>
    <row r="53" spans="2:11" x14ac:dyDescent="0.25">
      <c r="B53" s="8" t="s">
        <v>1001</v>
      </c>
      <c r="C53" s="57" t="s">
        <v>1002</v>
      </c>
      <c r="D53" s="54" t="s">
        <v>1003</v>
      </c>
      <c r="E53" s="6" t="s">
        <v>130</v>
      </c>
      <c r="F53" s="19">
        <v>31356</v>
      </c>
      <c r="G53" s="24">
        <v>1930.87</v>
      </c>
      <c r="H53" s="24">
        <v>1.96</v>
      </c>
      <c r="I53" s="31"/>
      <c r="J53" s="31"/>
      <c r="K53" s="35"/>
    </row>
    <row r="54" spans="2:11" x14ac:dyDescent="0.25">
      <c r="B54" s="8" t="s">
        <v>61</v>
      </c>
      <c r="C54" s="57" t="s">
        <v>62</v>
      </c>
      <c r="D54" s="54" t="s">
        <v>63</v>
      </c>
      <c r="E54" s="6" t="s">
        <v>46</v>
      </c>
      <c r="F54" s="19">
        <v>49736</v>
      </c>
      <c r="G54" s="24">
        <v>1927.92</v>
      </c>
      <c r="H54" s="24">
        <v>1.96</v>
      </c>
      <c r="I54" s="31"/>
      <c r="J54" s="31"/>
      <c r="K54" s="35"/>
    </row>
    <row r="55" spans="2:11" x14ac:dyDescent="0.25">
      <c r="B55" s="8" t="s">
        <v>326</v>
      </c>
      <c r="C55" s="57" t="s">
        <v>327</v>
      </c>
      <c r="D55" s="54" t="s">
        <v>328</v>
      </c>
      <c r="E55" s="6" t="s">
        <v>46</v>
      </c>
      <c r="F55" s="19">
        <v>124859</v>
      </c>
      <c r="G55" s="24">
        <v>1927.26</v>
      </c>
      <c r="H55" s="24">
        <v>1.96</v>
      </c>
      <c r="I55" s="31"/>
      <c r="J55" s="31"/>
      <c r="K55" s="35"/>
    </row>
    <row r="56" spans="2:11" x14ac:dyDescent="0.25">
      <c r="B56" s="8" t="s">
        <v>413</v>
      </c>
      <c r="C56" s="57" t="s">
        <v>414</v>
      </c>
      <c r="D56" s="54" t="s">
        <v>415</v>
      </c>
      <c r="E56" s="6" t="s">
        <v>46</v>
      </c>
      <c r="F56" s="19">
        <v>154050</v>
      </c>
      <c r="G56" s="24">
        <v>1922.7</v>
      </c>
      <c r="H56" s="24">
        <v>1.96</v>
      </c>
      <c r="I56" s="31"/>
      <c r="J56" s="31"/>
      <c r="K56" s="35"/>
    </row>
    <row r="57" spans="2:11" x14ac:dyDescent="0.25">
      <c r="B57" s="8" t="s">
        <v>270</v>
      </c>
      <c r="C57" s="57" t="s">
        <v>271</v>
      </c>
      <c r="D57" s="54" t="s">
        <v>272</v>
      </c>
      <c r="E57" s="6" t="s">
        <v>46</v>
      </c>
      <c r="F57" s="19">
        <v>38864</v>
      </c>
      <c r="G57" s="24">
        <v>1919.26</v>
      </c>
      <c r="H57" s="24">
        <v>1.95</v>
      </c>
      <c r="I57" s="31"/>
      <c r="J57" s="31"/>
      <c r="K57" s="35"/>
    </row>
    <row r="58" spans="2:11" x14ac:dyDescent="0.25">
      <c r="B58" s="8" t="s">
        <v>335</v>
      </c>
      <c r="C58" s="57" t="s">
        <v>336</v>
      </c>
      <c r="D58" s="54" t="s">
        <v>337</v>
      </c>
      <c r="E58" s="6" t="s">
        <v>46</v>
      </c>
      <c r="F58" s="19">
        <v>399326</v>
      </c>
      <c r="G58" s="24">
        <v>1917.16</v>
      </c>
      <c r="H58" s="24">
        <v>1.95</v>
      </c>
      <c r="I58" s="31"/>
      <c r="J58" s="31"/>
      <c r="K58" s="35"/>
    </row>
    <row r="59" spans="2:11" x14ac:dyDescent="0.25">
      <c r="B59" s="8" t="s">
        <v>1004</v>
      </c>
      <c r="C59" s="57" t="s">
        <v>1005</v>
      </c>
      <c r="D59" s="54" t="s">
        <v>1006</v>
      </c>
      <c r="E59" s="6" t="s">
        <v>493</v>
      </c>
      <c r="F59" s="19">
        <v>173246</v>
      </c>
      <c r="G59" s="24">
        <v>1899.12</v>
      </c>
      <c r="H59" s="24">
        <v>1.93</v>
      </c>
      <c r="I59" s="31"/>
      <c r="J59" s="31"/>
      <c r="K59" s="35"/>
    </row>
    <row r="60" spans="2:11" x14ac:dyDescent="0.25">
      <c r="C60" s="58" t="s">
        <v>170</v>
      </c>
      <c r="D60" s="54"/>
      <c r="E60" s="6"/>
      <c r="F60" s="19"/>
      <c r="G60" s="25">
        <v>98369.74</v>
      </c>
      <c r="H60" s="25">
        <v>100.08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440.26</v>
      </c>
      <c r="H102" s="24">
        <v>0.45</v>
      </c>
      <c r="I102" s="31"/>
      <c r="J102" s="31"/>
      <c r="K102" s="35"/>
    </row>
    <row r="103" spans="1:54" x14ac:dyDescent="0.25">
      <c r="C103" s="58" t="s">
        <v>170</v>
      </c>
      <c r="D103" s="54"/>
      <c r="E103" s="6"/>
      <c r="F103" s="19"/>
      <c r="G103" s="25">
        <v>440.26</v>
      </c>
      <c r="H103" s="25">
        <v>0.45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-526.02</v>
      </c>
      <c r="H107" s="24">
        <v>-0.53</v>
      </c>
      <c r="I107" s="31"/>
      <c r="J107" s="31"/>
      <c r="K107" s="35"/>
    </row>
    <row r="108" spans="1:54" x14ac:dyDescent="0.25">
      <c r="C108" s="58" t="s">
        <v>170</v>
      </c>
      <c r="D108" s="54"/>
      <c r="E108" s="6"/>
      <c r="F108" s="19"/>
      <c r="G108" s="25">
        <v>-526.02</v>
      </c>
      <c r="H108" s="25">
        <v>-0.53</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98283.98</v>
      </c>
      <c r="H110" s="26">
        <v>100</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4820</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
  <dimension ref="A1:IV87"/>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4361</v>
      </c>
      <c r="J2" s="38" t="s">
        <v>4494</v>
      </c>
    </row>
    <row r="3" spans="1:54" ht="16.5" x14ac:dyDescent="0.3">
      <c r="C3" s="1" t="s">
        <v>28</v>
      </c>
      <c r="D3" s="21" t="s">
        <v>4362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1244</v>
      </c>
      <c r="C30" s="57" t="s">
        <v>1245</v>
      </c>
      <c r="D30" s="54" t="s">
        <v>1246</v>
      </c>
      <c r="E30" s="6" t="s">
        <v>695</v>
      </c>
      <c r="F30" s="19">
        <v>160</v>
      </c>
      <c r="G30" s="24">
        <v>794.12</v>
      </c>
      <c r="H30" s="24">
        <v>7.22</v>
      </c>
      <c r="I30" s="31">
        <v>7.7195999999999998</v>
      </c>
      <c r="J30" s="31"/>
      <c r="K30" s="35" t="s">
        <v>569</v>
      </c>
    </row>
    <row r="31" spans="1:11" x14ac:dyDescent="0.25">
      <c r="B31" s="8" t="s">
        <v>4363</v>
      </c>
      <c r="C31" s="57" t="s">
        <v>2198</v>
      </c>
      <c r="D31" s="54" t="s">
        <v>4364</v>
      </c>
      <c r="E31" s="6" t="s">
        <v>695</v>
      </c>
      <c r="F31" s="19">
        <v>160</v>
      </c>
      <c r="G31" s="24">
        <v>793.75</v>
      </c>
      <c r="H31" s="24">
        <v>7.22</v>
      </c>
      <c r="I31" s="31">
        <v>8.2125000000000004</v>
      </c>
      <c r="J31" s="31"/>
      <c r="K31" s="35" t="s">
        <v>569</v>
      </c>
    </row>
    <row r="32" spans="1:11" x14ac:dyDescent="0.25">
      <c r="B32" s="8" t="s">
        <v>4365</v>
      </c>
      <c r="C32" s="57" t="s">
        <v>1091</v>
      </c>
      <c r="D32" s="54" t="s">
        <v>4366</v>
      </c>
      <c r="E32" s="6" t="s">
        <v>695</v>
      </c>
      <c r="F32" s="19">
        <v>160</v>
      </c>
      <c r="G32" s="24">
        <v>793.32</v>
      </c>
      <c r="H32" s="24">
        <v>7.22</v>
      </c>
      <c r="I32" s="31">
        <v>8.7748000000000008</v>
      </c>
      <c r="J32" s="31"/>
      <c r="K32" s="35" t="s">
        <v>569</v>
      </c>
    </row>
    <row r="33" spans="2:11" x14ac:dyDescent="0.25">
      <c r="B33" s="8" t="s">
        <v>1151</v>
      </c>
      <c r="C33" s="57" t="s">
        <v>1152</v>
      </c>
      <c r="D33" s="54" t="s">
        <v>1153</v>
      </c>
      <c r="E33" s="6" t="s">
        <v>699</v>
      </c>
      <c r="F33" s="19">
        <v>100</v>
      </c>
      <c r="G33" s="24">
        <v>496.13</v>
      </c>
      <c r="H33" s="24">
        <v>4.51</v>
      </c>
      <c r="I33" s="31">
        <v>8.1250999999999998</v>
      </c>
      <c r="J33" s="31"/>
      <c r="K33" s="35" t="s">
        <v>569</v>
      </c>
    </row>
    <row r="34" spans="2:11" x14ac:dyDescent="0.25">
      <c r="B34" s="8" t="s">
        <v>4367</v>
      </c>
      <c r="C34" s="57" t="s">
        <v>4368</v>
      </c>
      <c r="D34" s="54" t="s">
        <v>4369</v>
      </c>
      <c r="E34" s="6" t="s">
        <v>699</v>
      </c>
      <c r="F34" s="19">
        <v>80</v>
      </c>
      <c r="G34" s="24">
        <v>397</v>
      </c>
      <c r="H34" s="24">
        <v>3.61</v>
      </c>
      <c r="I34" s="31">
        <v>7.8926999999999996</v>
      </c>
      <c r="J34" s="31"/>
      <c r="K34" s="35" t="s">
        <v>569</v>
      </c>
    </row>
    <row r="35" spans="2:11" x14ac:dyDescent="0.25">
      <c r="B35" s="8" t="s">
        <v>1144</v>
      </c>
      <c r="C35" s="57" t="s">
        <v>566</v>
      </c>
      <c r="D35" s="54" t="s">
        <v>1145</v>
      </c>
      <c r="E35" s="6" t="s">
        <v>695</v>
      </c>
      <c r="F35" s="19">
        <v>40</v>
      </c>
      <c r="G35" s="24">
        <v>198.57</v>
      </c>
      <c r="H35" s="24">
        <v>1.81</v>
      </c>
      <c r="I35" s="31">
        <v>7.4995000000000003</v>
      </c>
      <c r="J35" s="31"/>
      <c r="K35" s="35" t="s">
        <v>569</v>
      </c>
    </row>
    <row r="36" spans="2:11" x14ac:dyDescent="0.25">
      <c r="C36" s="58" t="s">
        <v>170</v>
      </c>
      <c r="D36" s="54"/>
      <c r="E36" s="6"/>
      <c r="F36" s="19"/>
      <c r="G36" s="25">
        <v>3472.89</v>
      </c>
      <c r="H36" s="25">
        <v>31.59</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4370</v>
      </c>
      <c r="C39" s="57" t="s">
        <v>125</v>
      </c>
      <c r="D39" s="54" t="s">
        <v>4371</v>
      </c>
      <c r="E39" s="6" t="s">
        <v>695</v>
      </c>
      <c r="F39" s="19">
        <v>200</v>
      </c>
      <c r="G39" s="24">
        <v>992.88</v>
      </c>
      <c r="H39" s="24">
        <v>9.0299999999999994</v>
      </c>
      <c r="I39" s="31">
        <v>7.48</v>
      </c>
      <c r="J39" s="31"/>
      <c r="K39" s="35" t="s">
        <v>569</v>
      </c>
    </row>
    <row r="40" spans="2:11" x14ac:dyDescent="0.25">
      <c r="B40" s="8" t="s">
        <v>1320</v>
      </c>
      <c r="C40" s="57" t="s">
        <v>1274</v>
      </c>
      <c r="D40" s="54" t="s">
        <v>1321</v>
      </c>
      <c r="E40" s="6" t="s">
        <v>695</v>
      </c>
      <c r="F40" s="19">
        <v>200</v>
      </c>
      <c r="G40" s="24">
        <v>992.81</v>
      </c>
      <c r="H40" s="24">
        <v>9.0299999999999994</v>
      </c>
      <c r="I40" s="31">
        <v>7.5503</v>
      </c>
      <c r="J40" s="31"/>
      <c r="K40" s="35" t="s">
        <v>569</v>
      </c>
    </row>
    <row r="41" spans="2:11" x14ac:dyDescent="0.25">
      <c r="B41" s="8" t="s">
        <v>1314</v>
      </c>
      <c r="C41" s="57" t="s">
        <v>1265</v>
      </c>
      <c r="D41" s="54" t="s">
        <v>1315</v>
      </c>
      <c r="E41" s="6" t="s">
        <v>1267</v>
      </c>
      <c r="F41" s="19">
        <v>200</v>
      </c>
      <c r="G41" s="24">
        <v>992.81</v>
      </c>
      <c r="H41" s="24">
        <v>9.0299999999999994</v>
      </c>
      <c r="I41" s="31">
        <v>7.5503</v>
      </c>
      <c r="J41" s="31"/>
      <c r="K41" s="35" t="s">
        <v>569</v>
      </c>
    </row>
    <row r="42" spans="2:11" x14ac:dyDescent="0.25">
      <c r="B42" s="8" t="s">
        <v>696</v>
      </c>
      <c r="C42" s="57" t="s">
        <v>697</v>
      </c>
      <c r="D42" s="54" t="s">
        <v>698</v>
      </c>
      <c r="E42" s="6" t="s">
        <v>699</v>
      </c>
      <c r="F42" s="19">
        <v>160</v>
      </c>
      <c r="G42" s="24">
        <v>796.44</v>
      </c>
      <c r="H42" s="24">
        <v>7.25</v>
      </c>
      <c r="I42" s="31">
        <v>7.7656000000000001</v>
      </c>
      <c r="J42" s="31"/>
      <c r="K42" s="35" t="s">
        <v>569</v>
      </c>
    </row>
    <row r="43" spans="2:11" x14ac:dyDescent="0.25">
      <c r="B43" s="8" t="s">
        <v>4372</v>
      </c>
      <c r="C43" s="57" t="s">
        <v>1262</v>
      </c>
      <c r="D43" s="54" t="s">
        <v>4373</v>
      </c>
      <c r="E43" s="6" t="s">
        <v>699</v>
      </c>
      <c r="F43" s="19">
        <v>160</v>
      </c>
      <c r="G43" s="24">
        <v>794.23</v>
      </c>
      <c r="H43" s="24">
        <v>7.23</v>
      </c>
      <c r="I43" s="31">
        <v>7.5751999999999997</v>
      </c>
      <c r="J43" s="31"/>
      <c r="K43" s="35"/>
    </row>
    <row r="44" spans="2:11" x14ac:dyDescent="0.25">
      <c r="B44" s="8" t="s">
        <v>700</v>
      </c>
      <c r="C44" s="57" t="s">
        <v>701</v>
      </c>
      <c r="D44" s="54" t="s">
        <v>702</v>
      </c>
      <c r="E44" s="6" t="s">
        <v>695</v>
      </c>
      <c r="F44" s="19">
        <v>160</v>
      </c>
      <c r="G44" s="24">
        <v>794.2</v>
      </c>
      <c r="H44" s="24">
        <v>7.22</v>
      </c>
      <c r="I44" s="31">
        <v>7.6101000000000001</v>
      </c>
      <c r="J44" s="31"/>
      <c r="K44" s="35" t="s">
        <v>569</v>
      </c>
    </row>
    <row r="45" spans="2:11" x14ac:dyDescent="0.25">
      <c r="B45" s="8" t="s">
        <v>1316</v>
      </c>
      <c r="C45" s="57" t="s">
        <v>886</v>
      </c>
      <c r="D45" s="54" t="s">
        <v>1317</v>
      </c>
      <c r="E45" s="6" t="s">
        <v>695</v>
      </c>
      <c r="F45" s="19">
        <v>160</v>
      </c>
      <c r="G45" s="24">
        <v>794.19</v>
      </c>
      <c r="H45" s="24">
        <v>7.22</v>
      </c>
      <c r="I45" s="31">
        <v>7.6249000000000002</v>
      </c>
      <c r="J45" s="31"/>
      <c r="K45" s="35" t="s">
        <v>569</v>
      </c>
    </row>
    <row r="46" spans="2:11" x14ac:dyDescent="0.25">
      <c r="B46" s="8" t="s">
        <v>703</v>
      </c>
      <c r="C46" s="57" t="s">
        <v>420</v>
      </c>
      <c r="D46" s="54" t="s">
        <v>704</v>
      </c>
      <c r="E46" s="6" t="s">
        <v>695</v>
      </c>
      <c r="F46" s="19">
        <v>160</v>
      </c>
      <c r="G46" s="24">
        <v>793.82</v>
      </c>
      <c r="H46" s="24">
        <v>7.22</v>
      </c>
      <c r="I46" s="31">
        <v>8.1151</v>
      </c>
      <c r="J46" s="31"/>
      <c r="K46" s="35" t="s">
        <v>569</v>
      </c>
    </row>
    <row r="47" spans="2:11" x14ac:dyDescent="0.25">
      <c r="B47" s="8" t="s">
        <v>1318</v>
      </c>
      <c r="C47" s="57" t="s">
        <v>40</v>
      </c>
      <c r="D47" s="54" t="s">
        <v>1319</v>
      </c>
      <c r="E47" s="6" t="s">
        <v>699</v>
      </c>
      <c r="F47" s="19">
        <v>100</v>
      </c>
      <c r="G47" s="24">
        <v>496.99</v>
      </c>
      <c r="H47" s="24">
        <v>4.5199999999999996</v>
      </c>
      <c r="I47" s="31">
        <v>7.6189999999999998</v>
      </c>
      <c r="J47" s="31"/>
      <c r="K47" s="35" t="s">
        <v>569</v>
      </c>
    </row>
    <row r="48" spans="2:11" x14ac:dyDescent="0.25">
      <c r="C48" s="58" t="s">
        <v>170</v>
      </c>
      <c r="D48" s="54"/>
      <c r="E48" s="6"/>
      <c r="F48" s="19"/>
      <c r="G48" s="25">
        <v>7448.37</v>
      </c>
      <c r="H48" s="25">
        <v>67.75</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181</v>
      </c>
      <c r="C68" s="57" t="s">
        <v>182</v>
      </c>
      <c r="D68" s="54"/>
      <c r="E68" s="6"/>
      <c r="F68" s="19"/>
      <c r="G68" s="24">
        <v>73.42</v>
      </c>
      <c r="H68" s="24">
        <v>0.67</v>
      </c>
      <c r="I68" s="31"/>
      <c r="J68" s="31"/>
      <c r="K68" s="35"/>
    </row>
    <row r="69" spans="1:54" x14ac:dyDescent="0.25">
      <c r="C69" s="58" t="s">
        <v>170</v>
      </c>
      <c r="D69" s="54"/>
      <c r="E69" s="6"/>
      <c r="F69" s="19"/>
      <c r="G69" s="25">
        <v>73.42</v>
      </c>
      <c r="H69" s="25">
        <v>0.67</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4684</v>
      </c>
      <c r="D72" s="54"/>
      <c r="E72" s="6"/>
      <c r="F72" s="19"/>
      <c r="G72" s="24" t="s">
        <v>2</v>
      </c>
      <c r="H72" s="24" t="s">
        <v>2</v>
      </c>
      <c r="I72" s="31"/>
      <c r="J72" s="31"/>
      <c r="K72" s="35"/>
      <c r="L72" s="3"/>
      <c r="AI72" s="3"/>
      <c r="AV72" s="3"/>
      <c r="AX72" s="3"/>
      <c r="BB72" s="3"/>
    </row>
    <row r="73" spans="1:54" x14ac:dyDescent="0.25">
      <c r="B73" s="8"/>
      <c r="C73" s="57" t="s">
        <v>183</v>
      </c>
      <c r="D73" s="54"/>
      <c r="E73" s="6"/>
      <c r="F73" s="19"/>
      <c r="G73" s="24">
        <v>-2.13</v>
      </c>
      <c r="H73" s="24">
        <v>-0.01</v>
      </c>
      <c r="I73" s="31"/>
      <c r="J73" s="31"/>
      <c r="K73" s="35"/>
    </row>
    <row r="74" spans="1:54" x14ac:dyDescent="0.25">
      <c r="C74" s="58" t="s">
        <v>170</v>
      </c>
      <c r="D74" s="54"/>
      <c r="E74" s="6"/>
      <c r="F74" s="19"/>
      <c r="G74" s="25">
        <v>-2.13</v>
      </c>
      <c r="H74" s="25">
        <v>-0.01</v>
      </c>
      <c r="I74" s="31"/>
      <c r="J74" s="31"/>
      <c r="K74" s="35"/>
    </row>
    <row r="75" spans="1:54" x14ac:dyDescent="0.25">
      <c r="C75" s="57"/>
      <c r="D75" s="54"/>
      <c r="E75" s="6"/>
      <c r="F75" s="19"/>
      <c r="G75" s="24"/>
      <c r="H75" s="24"/>
      <c r="I75" s="31"/>
      <c r="J75" s="31"/>
      <c r="K75" s="35"/>
    </row>
    <row r="76" spans="1:54" x14ac:dyDescent="0.25">
      <c r="C76" s="60" t="s">
        <v>184</v>
      </c>
      <c r="D76" s="55"/>
      <c r="E76" s="5"/>
      <c r="F76" s="20"/>
      <c r="G76" s="26">
        <v>10992.55</v>
      </c>
      <c r="H76" s="26">
        <v>100</v>
      </c>
      <c r="I76" s="32"/>
      <c r="J76" s="32"/>
      <c r="K76" s="36"/>
    </row>
    <row r="79" spans="1:54" x14ac:dyDescent="0.25">
      <c r="C79" s="1" t="s">
        <v>185</v>
      </c>
    </row>
    <row r="80" spans="1:54" x14ac:dyDescent="0.25">
      <c r="C80" s="37" t="s">
        <v>186</v>
      </c>
      <c r="D80" s="37"/>
      <c r="E80" s="37"/>
      <c r="F80" s="37"/>
      <c r="G80" s="37"/>
      <c r="H80" s="37"/>
      <c r="I80" s="37"/>
      <c r="J80" s="37"/>
      <c r="K80" s="37"/>
    </row>
    <row r="81" spans="3:6" x14ac:dyDescent="0.25">
      <c r="C81" s="2" t="s">
        <v>187</v>
      </c>
    </row>
    <row r="82" spans="3:6" x14ac:dyDescent="0.25">
      <c r="C82" s="2" t="s">
        <v>188</v>
      </c>
    </row>
    <row r="83" spans="3:6" x14ac:dyDescent="0.25">
      <c r="C83" s="2" t="s">
        <v>189</v>
      </c>
    </row>
    <row r="84" spans="3:6" x14ac:dyDescent="0.25">
      <c r="C84" s="2" t="s">
        <v>190</v>
      </c>
    </row>
    <row r="86" spans="3:6" x14ac:dyDescent="0.25">
      <c r="C86" s="79" t="s">
        <v>4758</v>
      </c>
      <c r="E86" s="79" t="s">
        <v>4759</v>
      </c>
      <c r="F86" s="80"/>
    </row>
    <row r="87" spans="3:6" x14ac:dyDescent="0.25">
      <c r="E87" s="2" t="s">
        <v>4821</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
  <dimension ref="A1:IV97"/>
  <sheetViews>
    <sheetView showGridLines="0" zoomScale="90" zoomScaleNormal="90" workbookViewId="0">
      <pane ySplit="6" topLeftCell="A27" activePane="bottomLeft" state="frozen"/>
      <selection pane="bottomLeft" activeCell="J2" sqref="J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4374</v>
      </c>
      <c r="J2" s="38" t="s">
        <v>4494</v>
      </c>
    </row>
    <row r="3" spans="1:54" ht="16.5" x14ac:dyDescent="0.3">
      <c r="C3" s="1" t="s">
        <v>28</v>
      </c>
      <c r="D3" s="21" t="s">
        <v>4375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6810000</v>
      </c>
      <c r="G10" s="24">
        <v>202372.77</v>
      </c>
      <c r="H10" s="24">
        <v>27.15</v>
      </c>
      <c r="I10" s="31"/>
      <c r="J10" s="31"/>
      <c r="K10" s="35"/>
    </row>
    <row r="11" spans="1:54" x14ac:dyDescent="0.25">
      <c r="B11" s="8" t="s">
        <v>973</v>
      </c>
      <c r="C11" s="57" t="s">
        <v>974</v>
      </c>
      <c r="D11" s="54" t="s">
        <v>975</v>
      </c>
      <c r="E11" s="6" t="s">
        <v>134</v>
      </c>
      <c r="F11" s="19">
        <v>17350000</v>
      </c>
      <c r="G11" s="24">
        <v>58261.3</v>
      </c>
      <c r="H11" s="24">
        <v>7.82</v>
      </c>
      <c r="I11" s="31"/>
      <c r="J11" s="31"/>
      <c r="K11" s="35"/>
    </row>
    <row r="12" spans="1:54" x14ac:dyDescent="0.25">
      <c r="B12" s="8" t="s">
        <v>407</v>
      </c>
      <c r="C12" s="57" t="s">
        <v>408</v>
      </c>
      <c r="D12" s="54" t="s">
        <v>409</v>
      </c>
      <c r="E12" s="6" t="s">
        <v>104</v>
      </c>
      <c r="F12" s="19">
        <v>6740000</v>
      </c>
      <c r="G12" s="24">
        <v>40601.760000000002</v>
      </c>
      <c r="H12" s="24">
        <v>5.45</v>
      </c>
      <c r="I12" s="31"/>
      <c r="J12" s="31"/>
      <c r="K12" s="35"/>
    </row>
    <row r="13" spans="1:54" x14ac:dyDescent="0.25">
      <c r="B13" s="8" t="s">
        <v>354</v>
      </c>
      <c r="C13" s="57" t="s">
        <v>355</v>
      </c>
      <c r="D13" s="54" t="s">
        <v>356</v>
      </c>
      <c r="E13" s="6" t="s">
        <v>357</v>
      </c>
      <c r="F13" s="19">
        <v>14439883</v>
      </c>
      <c r="G13" s="24">
        <v>38005.769999999997</v>
      </c>
      <c r="H13" s="24">
        <v>5.0999999999999996</v>
      </c>
      <c r="I13" s="31"/>
      <c r="J13" s="31"/>
      <c r="K13" s="35"/>
    </row>
    <row r="14" spans="1:54" x14ac:dyDescent="0.25">
      <c r="B14" s="8" t="s">
        <v>984</v>
      </c>
      <c r="C14" s="57" t="s">
        <v>985</v>
      </c>
      <c r="D14" s="54" t="s">
        <v>986</v>
      </c>
      <c r="E14" s="6" t="s">
        <v>987</v>
      </c>
      <c r="F14" s="19">
        <v>8658700</v>
      </c>
      <c r="G14" s="24">
        <v>37587.42</v>
      </c>
      <c r="H14" s="24">
        <v>5.04</v>
      </c>
      <c r="I14" s="31"/>
      <c r="J14" s="31"/>
      <c r="K14" s="35"/>
    </row>
    <row r="15" spans="1:54" x14ac:dyDescent="0.25">
      <c r="B15" s="8" t="s">
        <v>131</v>
      </c>
      <c r="C15" s="57" t="s">
        <v>132</v>
      </c>
      <c r="D15" s="54" t="s">
        <v>133</v>
      </c>
      <c r="E15" s="6" t="s">
        <v>134</v>
      </c>
      <c r="F15" s="19">
        <v>10184000</v>
      </c>
      <c r="G15" s="24">
        <v>28199.5</v>
      </c>
      <c r="H15" s="24">
        <v>3.78</v>
      </c>
      <c r="I15" s="31"/>
      <c r="J15" s="31"/>
      <c r="K15" s="35"/>
    </row>
    <row r="16" spans="1:54" x14ac:dyDescent="0.25">
      <c r="B16" s="8" t="s">
        <v>882</v>
      </c>
      <c r="C16" s="57" t="s">
        <v>883</v>
      </c>
      <c r="D16" s="54" t="s">
        <v>884</v>
      </c>
      <c r="E16" s="6" t="s">
        <v>104</v>
      </c>
      <c r="F16" s="19">
        <v>16337500</v>
      </c>
      <c r="G16" s="24">
        <v>27406.16</v>
      </c>
      <c r="H16" s="24">
        <v>3.68</v>
      </c>
      <c r="I16" s="31"/>
      <c r="J16" s="31"/>
      <c r="K16" s="35"/>
    </row>
    <row r="17" spans="2:11" x14ac:dyDescent="0.25">
      <c r="B17" s="8" t="s">
        <v>2470</v>
      </c>
      <c r="C17" s="57" t="s">
        <v>2471</v>
      </c>
      <c r="D17" s="54" t="s">
        <v>2472</v>
      </c>
      <c r="E17" s="6" t="s">
        <v>357</v>
      </c>
      <c r="F17" s="19">
        <v>6648948</v>
      </c>
      <c r="G17" s="24">
        <v>23703.5</v>
      </c>
      <c r="H17" s="24">
        <v>3.18</v>
      </c>
      <c r="I17" s="31"/>
      <c r="J17" s="31"/>
      <c r="K17" s="35"/>
    </row>
    <row r="18" spans="2:11" x14ac:dyDescent="0.25">
      <c r="B18" s="8" t="s">
        <v>142</v>
      </c>
      <c r="C18" s="57" t="s">
        <v>143</v>
      </c>
      <c r="D18" s="54" t="s">
        <v>144</v>
      </c>
      <c r="E18" s="6" t="s">
        <v>74</v>
      </c>
      <c r="F18" s="19">
        <v>318458</v>
      </c>
      <c r="G18" s="24">
        <v>22201.94</v>
      </c>
      <c r="H18" s="24">
        <v>2.98</v>
      </c>
      <c r="I18" s="31"/>
      <c r="J18" s="31"/>
      <c r="K18" s="35"/>
    </row>
    <row r="19" spans="2:11" x14ac:dyDescent="0.25">
      <c r="B19" s="8" t="s">
        <v>403</v>
      </c>
      <c r="C19" s="57" t="s">
        <v>404</v>
      </c>
      <c r="D19" s="54" t="s">
        <v>405</v>
      </c>
      <c r="E19" s="6" t="s">
        <v>406</v>
      </c>
      <c r="F19" s="19">
        <v>7800100</v>
      </c>
      <c r="G19" s="24">
        <v>20908.169999999998</v>
      </c>
      <c r="H19" s="24">
        <v>2.8</v>
      </c>
      <c r="I19" s="31"/>
      <c r="J19" s="31"/>
      <c r="K19" s="35"/>
    </row>
    <row r="20" spans="2:11" x14ac:dyDescent="0.25">
      <c r="B20" s="8" t="s">
        <v>117</v>
      </c>
      <c r="C20" s="57" t="s">
        <v>118</v>
      </c>
      <c r="D20" s="54" t="s">
        <v>119</v>
      </c>
      <c r="E20" s="6" t="s">
        <v>74</v>
      </c>
      <c r="F20" s="19">
        <v>430000</v>
      </c>
      <c r="G20" s="24">
        <v>18027.11</v>
      </c>
      <c r="H20" s="24">
        <v>2.42</v>
      </c>
      <c r="I20" s="31"/>
      <c r="J20" s="31"/>
      <c r="K20" s="35"/>
    </row>
    <row r="21" spans="2:11" x14ac:dyDescent="0.25">
      <c r="B21" s="8" t="s">
        <v>258</v>
      </c>
      <c r="C21" s="57" t="s">
        <v>259</v>
      </c>
      <c r="D21" s="54" t="s">
        <v>260</v>
      </c>
      <c r="E21" s="6" t="s">
        <v>134</v>
      </c>
      <c r="F21" s="19">
        <v>1153242</v>
      </c>
      <c r="G21" s="24">
        <v>15660.45</v>
      </c>
      <c r="H21" s="24">
        <v>2.1</v>
      </c>
      <c r="I21" s="31"/>
      <c r="J21" s="31"/>
      <c r="K21" s="35"/>
    </row>
    <row r="22" spans="2:11" x14ac:dyDescent="0.25">
      <c r="B22" s="8" t="s">
        <v>1619</v>
      </c>
      <c r="C22" s="57" t="s">
        <v>1620</v>
      </c>
      <c r="D22" s="54" t="s">
        <v>1621</v>
      </c>
      <c r="E22" s="6" t="s">
        <v>112</v>
      </c>
      <c r="F22" s="19">
        <v>2403993</v>
      </c>
      <c r="G22" s="24">
        <v>14509.3</v>
      </c>
      <c r="H22" s="24">
        <v>1.95</v>
      </c>
      <c r="I22" s="31"/>
      <c r="J22" s="31"/>
      <c r="K22" s="35"/>
    </row>
    <row r="23" spans="2:11" x14ac:dyDescent="0.25">
      <c r="B23" s="8" t="s">
        <v>2630</v>
      </c>
      <c r="C23" s="57" t="s">
        <v>2631</v>
      </c>
      <c r="D23" s="54" t="s">
        <v>2632</v>
      </c>
      <c r="E23" s="6" t="s">
        <v>357</v>
      </c>
      <c r="F23" s="19">
        <v>3175000</v>
      </c>
      <c r="G23" s="24">
        <v>13677.9</v>
      </c>
      <c r="H23" s="24">
        <v>1.83</v>
      </c>
      <c r="I23" s="31"/>
      <c r="J23" s="31"/>
      <c r="K23" s="35"/>
    </row>
    <row r="24" spans="2:11" x14ac:dyDescent="0.25">
      <c r="B24" s="8" t="s">
        <v>888</v>
      </c>
      <c r="C24" s="57" t="s">
        <v>889</v>
      </c>
      <c r="D24" s="54" t="s">
        <v>890</v>
      </c>
      <c r="E24" s="6" t="s">
        <v>134</v>
      </c>
      <c r="F24" s="19">
        <v>9925292</v>
      </c>
      <c r="G24" s="24">
        <v>12074.12</v>
      </c>
      <c r="H24" s="24">
        <v>1.62</v>
      </c>
      <c r="I24" s="31"/>
      <c r="J24" s="31"/>
      <c r="K24" s="35"/>
    </row>
    <row r="25" spans="2:11" x14ac:dyDescent="0.25">
      <c r="B25" s="8" t="s">
        <v>3783</v>
      </c>
      <c r="C25" s="57" t="s">
        <v>3784</v>
      </c>
      <c r="D25" s="54" t="s">
        <v>3785</v>
      </c>
      <c r="E25" s="6" t="s">
        <v>56</v>
      </c>
      <c r="F25" s="19">
        <v>1648952</v>
      </c>
      <c r="G25" s="24">
        <v>11447.85</v>
      </c>
      <c r="H25" s="24">
        <v>1.54</v>
      </c>
      <c r="I25" s="31"/>
      <c r="J25" s="31"/>
      <c r="K25" s="35"/>
    </row>
    <row r="26" spans="2:11" x14ac:dyDescent="0.25">
      <c r="B26" s="8" t="s">
        <v>4376</v>
      </c>
      <c r="C26" s="57" t="s">
        <v>4377</v>
      </c>
      <c r="D26" s="54" t="s">
        <v>4378</v>
      </c>
      <c r="E26" s="6" t="s">
        <v>104</v>
      </c>
      <c r="F26" s="19">
        <v>2429530</v>
      </c>
      <c r="G26" s="24">
        <v>11146.68</v>
      </c>
      <c r="H26" s="24">
        <v>1.5</v>
      </c>
      <c r="I26" s="31"/>
      <c r="J26" s="31"/>
      <c r="K26" s="35"/>
    </row>
    <row r="27" spans="2:11" x14ac:dyDescent="0.25">
      <c r="B27" s="8" t="s">
        <v>385</v>
      </c>
      <c r="C27" s="57" t="s">
        <v>386</v>
      </c>
      <c r="D27" s="54" t="s">
        <v>387</v>
      </c>
      <c r="E27" s="6" t="s">
        <v>74</v>
      </c>
      <c r="F27" s="19">
        <v>1290000</v>
      </c>
      <c r="G27" s="24">
        <v>10942.43</v>
      </c>
      <c r="H27" s="24">
        <v>1.47</v>
      </c>
      <c r="I27" s="31"/>
      <c r="J27" s="31"/>
      <c r="K27" s="35"/>
    </row>
    <row r="28" spans="2:11" x14ac:dyDescent="0.25">
      <c r="B28" s="8" t="s">
        <v>4099</v>
      </c>
      <c r="C28" s="57" t="s">
        <v>4100</v>
      </c>
      <c r="D28" s="54" t="s">
        <v>4101</v>
      </c>
      <c r="E28" s="6" t="s">
        <v>112</v>
      </c>
      <c r="F28" s="19">
        <v>424958</v>
      </c>
      <c r="G28" s="24">
        <v>7836.44</v>
      </c>
      <c r="H28" s="24">
        <v>1.05</v>
      </c>
      <c r="I28" s="31"/>
      <c r="J28" s="31"/>
      <c r="K28" s="35"/>
    </row>
    <row r="29" spans="2:11" x14ac:dyDescent="0.25">
      <c r="B29" s="8" t="s">
        <v>1929</v>
      </c>
      <c r="C29" s="57" t="s">
        <v>728</v>
      </c>
      <c r="D29" s="54" t="s">
        <v>1930</v>
      </c>
      <c r="E29" s="6" t="s">
        <v>78</v>
      </c>
      <c r="F29" s="19">
        <v>1650000</v>
      </c>
      <c r="G29" s="24">
        <v>7441.5</v>
      </c>
      <c r="H29" s="24">
        <v>1</v>
      </c>
      <c r="I29" s="31"/>
      <c r="J29" s="31"/>
      <c r="K29" s="35"/>
    </row>
    <row r="30" spans="2:11" x14ac:dyDescent="0.25">
      <c r="B30" s="8" t="s">
        <v>918</v>
      </c>
      <c r="C30" s="57" t="s">
        <v>919</v>
      </c>
      <c r="D30" s="54" t="s">
        <v>920</v>
      </c>
      <c r="E30" s="6" t="s">
        <v>108</v>
      </c>
      <c r="F30" s="19">
        <v>4803650</v>
      </c>
      <c r="G30" s="24">
        <v>6453.7</v>
      </c>
      <c r="H30" s="24">
        <v>0.87</v>
      </c>
      <c r="I30" s="31"/>
      <c r="J30" s="31"/>
      <c r="K30" s="35"/>
    </row>
    <row r="31" spans="2:11" x14ac:dyDescent="0.25">
      <c r="B31" s="8" t="s">
        <v>935</v>
      </c>
      <c r="C31" s="57" t="s">
        <v>936</v>
      </c>
      <c r="D31" s="54" t="s">
        <v>937</v>
      </c>
      <c r="E31" s="6" t="s">
        <v>56</v>
      </c>
      <c r="F31" s="19">
        <v>532238</v>
      </c>
      <c r="G31" s="24">
        <v>5694.15</v>
      </c>
      <c r="H31" s="24">
        <v>0.76</v>
      </c>
      <c r="I31" s="31"/>
      <c r="J31" s="31"/>
      <c r="K31" s="35"/>
    </row>
    <row r="32" spans="2:11" x14ac:dyDescent="0.25">
      <c r="B32" s="8" t="s">
        <v>1940</v>
      </c>
      <c r="C32" s="57" t="s">
        <v>1742</v>
      </c>
      <c r="D32" s="54" t="s">
        <v>1941</v>
      </c>
      <c r="E32" s="6" t="s">
        <v>78</v>
      </c>
      <c r="F32" s="19">
        <v>1200000</v>
      </c>
      <c r="G32" s="24">
        <v>4683</v>
      </c>
      <c r="H32" s="24">
        <v>0.63</v>
      </c>
      <c r="I32" s="31"/>
      <c r="J32" s="31"/>
      <c r="K32" s="35"/>
    </row>
    <row r="33" spans="2:11" x14ac:dyDescent="0.25">
      <c r="B33" s="8" t="s">
        <v>437</v>
      </c>
      <c r="C33" s="57" t="s">
        <v>438</v>
      </c>
      <c r="D33" s="54" t="s">
        <v>439</v>
      </c>
      <c r="E33" s="6" t="s">
        <v>344</v>
      </c>
      <c r="F33" s="19">
        <v>30155</v>
      </c>
      <c r="G33" s="24">
        <v>135.69999999999999</v>
      </c>
      <c r="H33" s="24">
        <v>0.02</v>
      </c>
      <c r="I33" s="31"/>
      <c r="J33" s="31"/>
      <c r="K33" s="35"/>
    </row>
    <row r="34" spans="2:11" x14ac:dyDescent="0.25">
      <c r="C34" s="58" t="s">
        <v>170</v>
      </c>
      <c r="D34" s="54"/>
      <c r="E34" s="6"/>
      <c r="F34" s="19"/>
      <c r="G34" s="25">
        <v>638978.62</v>
      </c>
      <c r="H34" s="25">
        <v>85.74</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965</v>
      </c>
      <c r="C58" s="57" t="s">
        <v>966</v>
      </c>
      <c r="D58" s="54" t="s">
        <v>967</v>
      </c>
      <c r="E58" s="6" t="s">
        <v>655</v>
      </c>
      <c r="F58" s="19">
        <v>50000000</v>
      </c>
      <c r="G58" s="24">
        <v>49462.3</v>
      </c>
      <c r="H58" s="24">
        <v>6.64</v>
      </c>
      <c r="I58" s="31">
        <v>6.7252000000000001</v>
      </c>
      <c r="J58" s="31"/>
      <c r="K58" s="35"/>
    </row>
    <row r="59" spans="1:11" x14ac:dyDescent="0.25">
      <c r="B59" s="8" t="s">
        <v>1322</v>
      </c>
      <c r="C59" s="57" t="s">
        <v>1323</v>
      </c>
      <c r="D59" s="54" t="s">
        <v>1324</v>
      </c>
      <c r="E59" s="6" t="s">
        <v>655</v>
      </c>
      <c r="F59" s="19">
        <v>10000000</v>
      </c>
      <c r="G59" s="24">
        <v>9851.02</v>
      </c>
      <c r="H59" s="24">
        <v>1.32</v>
      </c>
      <c r="I59" s="31">
        <v>6.9</v>
      </c>
      <c r="J59" s="31"/>
      <c r="K59" s="35"/>
    </row>
    <row r="60" spans="1:11" x14ac:dyDescent="0.25">
      <c r="C60" s="58" t="s">
        <v>170</v>
      </c>
      <c r="D60" s="54"/>
      <c r="E60" s="6"/>
      <c r="F60" s="19"/>
      <c r="G60" s="25">
        <v>59313.32</v>
      </c>
      <c r="H60" s="25">
        <v>7.96</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181</v>
      </c>
      <c r="C78" s="57" t="s">
        <v>182</v>
      </c>
      <c r="D78" s="54"/>
      <c r="E78" s="6"/>
      <c r="F78" s="19"/>
      <c r="G78" s="24">
        <v>236029.93</v>
      </c>
      <c r="H78" s="24">
        <v>31.66</v>
      </c>
      <c r="I78" s="31"/>
      <c r="J78" s="31"/>
      <c r="K78" s="35"/>
    </row>
    <row r="79" spans="1:11" x14ac:dyDescent="0.25">
      <c r="C79" s="58" t="s">
        <v>170</v>
      </c>
      <c r="D79" s="54"/>
      <c r="E79" s="6"/>
      <c r="F79" s="19"/>
      <c r="G79" s="25">
        <v>236029.93</v>
      </c>
      <c r="H79" s="25">
        <v>31.66</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4684</v>
      </c>
      <c r="D82" s="54"/>
      <c r="E82" s="6"/>
      <c r="F82" s="19"/>
      <c r="G82" s="24">
        <v>11700</v>
      </c>
      <c r="H82" s="24">
        <v>1.57</v>
      </c>
      <c r="I82" s="31"/>
      <c r="J82" s="31"/>
      <c r="K82" s="35"/>
      <c r="L82" s="3"/>
      <c r="AI82" s="3"/>
      <c r="AV82" s="3"/>
      <c r="AX82" s="3"/>
      <c r="BB82" s="3"/>
    </row>
    <row r="83" spans="1:54" x14ac:dyDescent="0.25">
      <c r="B83" s="8"/>
      <c r="C83" s="57" t="s">
        <v>183</v>
      </c>
      <c r="D83" s="54"/>
      <c r="E83" s="6"/>
      <c r="F83" s="19"/>
      <c r="G83" s="24">
        <v>-200608.46</v>
      </c>
      <c r="H83" s="24">
        <v>-26.93</v>
      </c>
      <c r="I83" s="31"/>
      <c r="J83" s="31"/>
      <c r="K83" s="35"/>
    </row>
    <row r="84" spans="1:54" x14ac:dyDescent="0.25">
      <c r="C84" s="58" t="s">
        <v>170</v>
      </c>
      <c r="D84" s="54"/>
      <c r="E84" s="6"/>
      <c r="F84" s="19"/>
      <c r="G84" s="25">
        <v>-188908.46</v>
      </c>
      <c r="H84" s="25">
        <v>-25.36</v>
      </c>
      <c r="I84" s="31"/>
      <c r="J84" s="31"/>
      <c r="K84" s="35"/>
    </row>
    <row r="85" spans="1:54" x14ac:dyDescent="0.25">
      <c r="C85" s="57"/>
      <c r="D85" s="54"/>
      <c r="E85" s="6"/>
      <c r="F85" s="19"/>
      <c r="G85" s="24"/>
      <c r="H85" s="24"/>
      <c r="I85" s="31"/>
      <c r="J85" s="31"/>
      <c r="K85" s="35"/>
    </row>
    <row r="86" spans="1:54" x14ac:dyDescent="0.25">
      <c r="C86" s="60" t="s">
        <v>184</v>
      </c>
      <c r="D86" s="55"/>
      <c r="E86" s="5"/>
      <c r="F86" s="20"/>
      <c r="G86" s="26">
        <v>745413.41</v>
      </c>
      <c r="H86" s="26">
        <v>99.999999999999986</v>
      </c>
      <c r="I86" s="32"/>
      <c r="J86" s="32"/>
      <c r="K86" s="36"/>
    </row>
    <row r="89" spans="1:54" x14ac:dyDescent="0.25">
      <c r="C89" s="1" t="s">
        <v>185</v>
      </c>
    </row>
    <row r="90" spans="1:54" x14ac:dyDescent="0.25">
      <c r="C90" s="37" t="s">
        <v>186</v>
      </c>
      <c r="D90" s="37"/>
      <c r="E90" s="37"/>
      <c r="F90" s="37"/>
      <c r="G90" s="37"/>
      <c r="H90" s="37"/>
      <c r="I90" s="37"/>
      <c r="J90" s="37"/>
      <c r="K90" s="37"/>
    </row>
    <row r="91" spans="1:54" x14ac:dyDescent="0.25">
      <c r="C91" s="2" t="s">
        <v>187</v>
      </c>
    </row>
    <row r="92" spans="1:54" x14ac:dyDescent="0.25">
      <c r="C92" s="2" t="s">
        <v>188</v>
      </c>
    </row>
    <row r="93" spans="1:54" x14ac:dyDescent="0.25">
      <c r="C93" s="2" t="s">
        <v>189</v>
      </c>
    </row>
    <row r="94" spans="1:54" x14ac:dyDescent="0.25">
      <c r="C94" s="2" t="s">
        <v>190</v>
      </c>
    </row>
    <row r="96" spans="1:54" x14ac:dyDescent="0.25">
      <c r="C96" s="79" t="s">
        <v>4758</v>
      </c>
      <c r="E96" s="79" t="s">
        <v>4759</v>
      </c>
      <c r="F96" s="80"/>
    </row>
    <row r="97" spans="5:5" x14ac:dyDescent="0.25">
      <c r="E97" s="2" t="s">
        <v>4822</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971</v>
      </c>
      <c r="J2" s="38" t="s">
        <v>4494</v>
      </c>
    </row>
    <row r="3" spans="1:54" ht="16.5" x14ac:dyDescent="0.3">
      <c r="C3" s="1" t="s">
        <v>28</v>
      </c>
      <c r="D3" s="21" t="s">
        <v>972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5236862</v>
      </c>
      <c r="G10" s="24">
        <v>75824.52</v>
      </c>
      <c r="H10" s="24">
        <v>11.07</v>
      </c>
      <c r="I10" s="31"/>
      <c r="J10" s="31"/>
      <c r="K10" s="35"/>
    </row>
    <row r="11" spans="1:54" x14ac:dyDescent="0.25">
      <c r="B11" s="8" t="s">
        <v>101</v>
      </c>
      <c r="C11" s="57" t="s">
        <v>102</v>
      </c>
      <c r="D11" s="54" t="s">
        <v>103</v>
      </c>
      <c r="E11" s="6" t="s">
        <v>104</v>
      </c>
      <c r="F11" s="19">
        <v>2355579</v>
      </c>
      <c r="G11" s="24">
        <v>70000.740000000005</v>
      </c>
      <c r="H11" s="24">
        <v>10.220000000000001</v>
      </c>
      <c r="I11" s="31"/>
      <c r="J11" s="31"/>
      <c r="K11" s="35"/>
    </row>
    <row r="12" spans="1:54" x14ac:dyDescent="0.25">
      <c r="B12" s="8" t="s">
        <v>39</v>
      </c>
      <c r="C12" s="57" t="s">
        <v>40</v>
      </c>
      <c r="D12" s="54" t="s">
        <v>41</v>
      </c>
      <c r="E12" s="6" t="s">
        <v>42</v>
      </c>
      <c r="F12" s="19">
        <v>4889259</v>
      </c>
      <c r="G12" s="24">
        <v>53454.27</v>
      </c>
      <c r="H12" s="24">
        <v>7.8</v>
      </c>
      <c r="I12" s="31"/>
      <c r="J12" s="31"/>
      <c r="K12" s="35"/>
    </row>
    <row r="13" spans="1:54" x14ac:dyDescent="0.25">
      <c r="B13" s="8" t="s">
        <v>43</v>
      </c>
      <c r="C13" s="57" t="s">
        <v>44</v>
      </c>
      <c r="D13" s="54" t="s">
        <v>45</v>
      </c>
      <c r="E13" s="6" t="s">
        <v>46</v>
      </c>
      <c r="F13" s="19">
        <v>2485632</v>
      </c>
      <c r="G13" s="24">
        <v>37236.01</v>
      </c>
      <c r="H13" s="24">
        <v>5.44</v>
      </c>
      <c r="I13" s="31"/>
      <c r="J13" s="31"/>
      <c r="K13" s="35"/>
    </row>
    <row r="14" spans="1:54" x14ac:dyDescent="0.25">
      <c r="B14" s="8" t="s">
        <v>53</v>
      </c>
      <c r="C14" s="57" t="s">
        <v>54</v>
      </c>
      <c r="D14" s="54" t="s">
        <v>55</v>
      </c>
      <c r="E14" s="6" t="s">
        <v>56</v>
      </c>
      <c r="F14" s="19">
        <v>823189</v>
      </c>
      <c r="G14" s="24">
        <v>30984.01</v>
      </c>
      <c r="H14" s="24">
        <v>4.5199999999999996</v>
      </c>
      <c r="I14" s="31"/>
      <c r="J14" s="31"/>
      <c r="K14" s="35"/>
    </row>
    <row r="15" spans="1:54" x14ac:dyDescent="0.25">
      <c r="B15" s="8" t="s">
        <v>61</v>
      </c>
      <c r="C15" s="57" t="s">
        <v>62</v>
      </c>
      <c r="D15" s="54" t="s">
        <v>63</v>
      </c>
      <c r="E15" s="6" t="s">
        <v>46</v>
      </c>
      <c r="F15" s="19">
        <v>705427</v>
      </c>
      <c r="G15" s="24">
        <v>27344.47</v>
      </c>
      <c r="H15" s="24">
        <v>3.99</v>
      </c>
      <c r="I15" s="31"/>
      <c r="J15" s="31"/>
      <c r="K15" s="35"/>
    </row>
    <row r="16" spans="1:54" x14ac:dyDescent="0.25">
      <c r="B16" s="8" t="s">
        <v>235</v>
      </c>
      <c r="C16" s="57" t="s">
        <v>236</v>
      </c>
      <c r="D16" s="54" t="s">
        <v>237</v>
      </c>
      <c r="E16" s="6" t="s">
        <v>86</v>
      </c>
      <c r="F16" s="19">
        <v>6170771</v>
      </c>
      <c r="G16" s="24">
        <v>26432.5</v>
      </c>
      <c r="H16" s="24">
        <v>3.86</v>
      </c>
      <c r="I16" s="31"/>
      <c r="J16" s="31"/>
      <c r="K16" s="35"/>
    </row>
    <row r="17" spans="2:11" x14ac:dyDescent="0.25">
      <c r="B17" s="8" t="s">
        <v>212</v>
      </c>
      <c r="C17" s="57" t="s">
        <v>213</v>
      </c>
      <c r="D17" s="54" t="s">
        <v>214</v>
      </c>
      <c r="E17" s="6" t="s">
        <v>215</v>
      </c>
      <c r="F17" s="19">
        <v>1811393</v>
      </c>
      <c r="G17" s="24">
        <v>22254.77</v>
      </c>
      <c r="H17" s="24">
        <v>3.25</v>
      </c>
      <c r="I17" s="31"/>
      <c r="J17" s="31"/>
      <c r="K17" s="35"/>
    </row>
    <row r="18" spans="2:11" x14ac:dyDescent="0.25">
      <c r="B18" s="8" t="s">
        <v>50</v>
      </c>
      <c r="C18" s="57" t="s">
        <v>51</v>
      </c>
      <c r="D18" s="54" t="s">
        <v>52</v>
      </c>
      <c r="E18" s="6" t="s">
        <v>42</v>
      </c>
      <c r="F18" s="19">
        <v>1976960</v>
      </c>
      <c r="G18" s="24">
        <v>20702.73</v>
      </c>
      <c r="H18" s="24">
        <v>3.02</v>
      </c>
      <c r="I18" s="31"/>
      <c r="J18" s="31"/>
      <c r="K18" s="35"/>
    </row>
    <row r="19" spans="2:11" x14ac:dyDescent="0.25">
      <c r="B19" s="8" t="s">
        <v>68</v>
      </c>
      <c r="C19" s="57" t="s">
        <v>69</v>
      </c>
      <c r="D19" s="54" t="s">
        <v>70</v>
      </c>
      <c r="E19" s="6" t="s">
        <v>42</v>
      </c>
      <c r="F19" s="19">
        <v>2672226</v>
      </c>
      <c r="G19" s="24">
        <v>20104.490000000002</v>
      </c>
      <c r="H19" s="24">
        <v>2.93</v>
      </c>
      <c r="I19" s="31"/>
      <c r="J19" s="31"/>
      <c r="K19" s="35"/>
    </row>
    <row r="20" spans="2:11" x14ac:dyDescent="0.25">
      <c r="B20" s="8" t="s">
        <v>124</v>
      </c>
      <c r="C20" s="57" t="s">
        <v>125</v>
      </c>
      <c r="D20" s="54" t="s">
        <v>126</v>
      </c>
      <c r="E20" s="6" t="s">
        <v>42</v>
      </c>
      <c r="F20" s="19">
        <v>1024331</v>
      </c>
      <c r="G20" s="24">
        <v>18289.43</v>
      </c>
      <c r="H20" s="24">
        <v>2.67</v>
      </c>
      <c r="I20" s="31"/>
      <c r="J20" s="31"/>
      <c r="K20" s="35"/>
    </row>
    <row r="21" spans="2:11" x14ac:dyDescent="0.25">
      <c r="B21" s="8" t="s">
        <v>83</v>
      </c>
      <c r="C21" s="57" t="s">
        <v>84</v>
      </c>
      <c r="D21" s="54" t="s">
        <v>85</v>
      </c>
      <c r="E21" s="6" t="s">
        <v>86</v>
      </c>
      <c r="F21" s="19">
        <v>621714</v>
      </c>
      <c r="G21" s="24">
        <v>14077.78</v>
      </c>
      <c r="H21" s="24">
        <v>2.06</v>
      </c>
      <c r="I21" s="31"/>
      <c r="J21" s="31"/>
      <c r="K21" s="35"/>
    </row>
    <row r="22" spans="2:11" x14ac:dyDescent="0.25">
      <c r="B22" s="8" t="s">
        <v>535</v>
      </c>
      <c r="C22" s="57" t="s">
        <v>536</v>
      </c>
      <c r="D22" s="54" t="s">
        <v>537</v>
      </c>
      <c r="E22" s="6" t="s">
        <v>78</v>
      </c>
      <c r="F22" s="19">
        <v>193961</v>
      </c>
      <c r="G22" s="24">
        <v>14052.96</v>
      </c>
      <c r="H22" s="24">
        <v>2.0499999999999998</v>
      </c>
      <c r="I22" s="31"/>
      <c r="J22" s="31"/>
      <c r="K22" s="35"/>
    </row>
    <row r="23" spans="2:11" x14ac:dyDescent="0.25">
      <c r="B23" s="8" t="s">
        <v>388</v>
      </c>
      <c r="C23" s="57" t="s">
        <v>389</v>
      </c>
      <c r="D23" s="54" t="s">
        <v>390</v>
      </c>
      <c r="E23" s="6" t="s">
        <v>60</v>
      </c>
      <c r="F23" s="19">
        <v>666749</v>
      </c>
      <c r="G23" s="24">
        <v>12810.58</v>
      </c>
      <c r="H23" s="24">
        <v>1.87</v>
      </c>
      <c r="I23" s="31"/>
      <c r="J23" s="31"/>
      <c r="K23" s="35"/>
    </row>
    <row r="24" spans="2:11" x14ac:dyDescent="0.25">
      <c r="B24" s="8" t="s">
        <v>197</v>
      </c>
      <c r="C24" s="57" t="s">
        <v>198</v>
      </c>
      <c r="D24" s="54" t="s">
        <v>199</v>
      </c>
      <c r="E24" s="6" t="s">
        <v>130</v>
      </c>
      <c r="F24" s="19">
        <v>751828</v>
      </c>
      <c r="G24" s="24">
        <v>12183.75</v>
      </c>
      <c r="H24" s="24">
        <v>1.78</v>
      </c>
      <c r="I24" s="31"/>
      <c r="J24" s="31"/>
      <c r="K24" s="35"/>
    </row>
    <row r="25" spans="2:11" x14ac:dyDescent="0.25">
      <c r="B25" s="8" t="s">
        <v>292</v>
      </c>
      <c r="C25" s="57" t="s">
        <v>293</v>
      </c>
      <c r="D25" s="54" t="s">
        <v>294</v>
      </c>
      <c r="E25" s="6" t="s">
        <v>60</v>
      </c>
      <c r="F25" s="19">
        <v>1226463</v>
      </c>
      <c r="G25" s="24">
        <v>12176.32</v>
      </c>
      <c r="H25" s="24">
        <v>1.78</v>
      </c>
      <c r="I25" s="31"/>
      <c r="J25" s="31"/>
      <c r="K25" s="35"/>
    </row>
    <row r="26" spans="2:11" x14ac:dyDescent="0.25">
      <c r="B26" s="8" t="s">
        <v>57</v>
      </c>
      <c r="C26" s="57" t="s">
        <v>58</v>
      </c>
      <c r="D26" s="54" t="s">
        <v>59</v>
      </c>
      <c r="E26" s="6" t="s">
        <v>60</v>
      </c>
      <c r="F26" s="19">
        <v>91949</v>
      </c>
      <c r="G26" s="24">
        <v>11585.9</v>
      </c>
      <c r="H26" s="24">
        <v>1.69</v>
      </c>
      <c r="I26" s="31"/>
      <c r="J26" s="31"/>
      <c r="K26" s="35"/>
    </row>
    <row r="27" spans="2:11" x14ac:dyDescent="0.25">
      <c r="B27" s="8" t="s">
        <v>326</v>
      </c>
      <c r="C27" s="57" t="s">
        <v>327</v>
      </c>
      <c r="D27" s="54" t="s">
        <v>328</v>
      </c>
      <c r="E27" s="6" t="s">
        <v>46</v>
      </c>
      <c r="F27" s="19">
        <v>736946</v>
      </c>
      <c r="G27" s="24">
        <v>11375.13</v>
      </c>
      <c r="H27" s="24">
        <v>1.66</v>
      </c>
      <c r="I27" s="31"/>
      <c r="J27" s="31"/>
      <c r="K27" s="35"/>
    </row>
    <row r="28" spans="2:11" x14ac:dyDescent="0.25">
      <c r="B28" s="8" t="s">
        <v>973</v>
      </c>
      <c r="C28" s="57" t="s">
        <v>974</v>
      </c>
      <c r="D28" s="54" t="s">
        <v>975</v>
      </c>
      <c r="E28" s="6" t="s">
        <v>134</v>
      </c>
      <c r="F28" s="19">
        <v>3308522</v>
      </c>
      <c r="G28" s="24">
        <v>11110.02</v>
      </c>
      <c r="H28" s="24">
        <v>1.62</v>
      </c>
      <c r="I28" s="31"/>
      <c r="J28" s="31"/>
      <c r="K28" s="35"/>
    </row>
    <row r="29" spans="2:11" x14ac:dyDescent="0.25">
      <c r="B29" s="8" t="s">
        <v>976</v>
      </c>
      <c r="C29" s="57" t="s">
        <v>977</v>
      </c>
      <c r="D29" s="54" t="s">
        <v>978</v>
      </c>
      <c r="E29" s="6" t="s">
        <v>166</v>
      </c>
      <c r="F29" s="19">
        <v>290551</v>
      </c>
      <c r="G29" s="24">
        <v>11046.17</v>
      </c>
      <c r="H29" s="24">
        <v>1.61</v>
      </c>
      <c r="I29" s="31"/>
      <c r="J29" s="31"/>
      <c r="K29" s="35"/>
    </row>
    <row r="30" spans="2:11" x14ac:dyDescent="0.25">
      <c r="B30" s="8" t="s">
        <v>295</v>
      </c>
      <c r="C30" s="57" t="s">
        <v>296</v>
      </c>
      <c r="D30" s="54" t="s">
        <v>297</v>
      </c>
      <c r="E30" s="6" t="s">
        <v>191</v>
      </c>
      <c r="F30" s="19">
        <v>5737152</v>
      </c>
      <c r="G30" s="24">
        <v>8941.35</v>
      </c>
      <c r="H30" s="24">
        <v>1.31</v>
      </c>
      <c r="I30" s="31"/>
      <c r="J30" s="31"/>
      <c r="K30" s="35"/>
    </row>
    <row r="31" spans="2:11" x14ac:dyDescent="0.25">
      <c r="B31" s="8" t="s">
        <v>979</v>
      </c>
      <c r="C31" s="57" t="s">
        <v>980</v>
      </c>
      <c r="D31" s="54" t="s">
        <v>981</v>
      </c>
      <c r="E31" s="6" t="s">
        <v>166</v>
      </c>
      <c r="F31" s="19">
        <v>313920</v>
      </c>
      <c r="G31" s="24">
        <v>8936.52</v>
      </c>
      <c r="H31" s="24">
        <v>1.3</v>
      </c>
      <c r="I31" s="31"/>
      <c r="J31" s="31"/>
      <c r="K31" s="35"/>
    </row>
    <row r="32" spans="2:11" x14ac:dyDescent="0.25">
      <c r="B32" s="8" t="s">
        <v>131</v>
      </c>
      <c r="C32" s="57" t="s">
        <v>132</v>
      </c>
      <c r="D32" s="54" t="s">
        <v>133</v>
      </c>
      <c r="E32" s="6" t="s">
        <v>134</v>
      </c>
      <c r="F32" s="19">
        <v>3173382</v>
      </c>
      <c r="G32" s="24">
        <v>8787.09</v>
      </c>
      <c r="H32" s="24">
        <v>1.28</v>
      </c>
      <c r="I32" s="31"/>
      <c r="J32" s="31"/>
      <c r="K32" s="35"/>
    </row>
    <row r="33" spans="2:11" x14ac:dyDescent="0.25">
      <c r="B33" s="8" t="s">
        <v>64</v>
      </c>
      <c r="C33" s="57" t="s">
        <v>65</v>
      </c>
      <c r="D33" s="54" t="s">
        <v>66</v>
      </c>
      <c r="E33" s="6" t="s">
        <v>67</v>
      </c>
      <c r="F33" s="19">
        <v>80411</v>
      </c>
      <c r="G33" s="24">
        <v>7839.39</v>
      </c>
      <c r="H33" s="24">
        <v>1.1399999999999999</v>
      </c>
      <c r="I33" s="31"/>
      <c r="J33" s="31"/>
      <c r="K33" s="35"/>
    </row>
    <row r="34" spans="2:11" x14ac:dyDescent="0.25">
      <c r="B34" s="8" t="s">
        <v>403</v>
      </c>
      <c r="C34" s="57" t="s">
        <v>404</v>
      </c>
      <c r="D34" s="54" t="s">
        <v>405</v>
      </c>
      <c r="E34" s="6" t="s">
        <v>406</v>
      </c>
      <c r="F34" s="19">
        <v>2715609</v>
      </c>
      <c r="G34" s="24">
        <v>7279.19</v>
      </c>
      <c r="H34" s="24">
        <v>1.06</v>
      </c>
      <c r="I34" s="31"/>
      <c r="J34" s="31"/>
      <c r="K34" s="35"/>
    </row>
    <row r="35" spans="2:11" x14ac:dyDescent="0.25">
      <c r="B35" s="8" t="s">
        <v>261</v>
      </c>
      <c r="C35" s="57" t="s">
        <v>262</v>
      </c>
      <c r="D35" s="54" t="s">
        <v>263</v>
      </c>
      <c r="E35" s="6" t="s">
        <v>60</v>
      </c>
      <c r="F35" s="19">
        <v>78874</v>
      </c>
      <c r="G35" s="24">
        <v>7215.51</v>
      </c>
      <c r="H35" s="24">
        <v>1.05</v>
      </c>
      <c r="I35" s="31"/>
      <c r="J35" s="31"/>
      <c r="K35" s="35"/>
    </row>
    <row r="36" spans="2:11" x14ac:dyDescent="0.25">
      <c r="B36" s="8" t="s">
        <v>982</v>
      </c>
      <c r="C36" s="57" t="s">
        <v>701</v>
      </c>
      <c r="D36" s="54" t="s">
        <v>983</v>
      </c>
      <c r="E36" s="6" t="s">
        <v>42</v>
      </c>
      <c r="F36" s="19">
        <v>460652</v>
      </c>
      <c r="G36" s="24">
        <v>7153.93</v>
      </c>
      <c r="H36" s="24">
        <v>1.04</v>
      </c>
      <c r="I36" s="31"/>
      <c r="J36" s="31"/>
      <c r="K36" s="35"/>
    </row>
    <row r="37" spans="2:11" x14ac:dyDescent="0.25">
      <c r="B37" s="8" t="s">
        <v>984</v>
      </c>
      <c r="C37" s="57" t="s">
        <v>985</v>
      </c>
      <c r="D37" s="54" t="s">
        <v>986</v>
      </c>
      <c r="E37" s="6" t="s">
        <v>987</v>
      </c>
      <c r="F37" s="19">
        <v>1587779</v>
      </c>
      <c r="G37" s="24">
        <v>6892.55</v>
      </c>
      <c r="H37" s="24">
        <v>1.01</v>
      </c>
      <c r="I37" s="31"/>
      <c r="J37" s="31"/>
      <c r="K37" s="35"/>
    </row>
    <row r="38" spans="2:11" x14ac:dyDescent="0.25">
      <c r="B38" s="8" t="s">
        <v>988</v>
      </c>
      <c r="C38" s="57" t="s">
        <v>989</v>
      </c>
      <c r="D38" s="54" t="s">
        <v>990</v>
      </c>
      <c r="E38" s="6" t="s">
        <v>561</v>
      </c>
      <c r="F38" s="19">
        <v>511418</v>
      </c>
      <c r="G38" s="24">
        <v>6862.46</v>
      </c>
      <c r="H38" s="24">
        <v>1</v>
      </c>
      <c r="I38" s="31"/>
      <c r="J38" s="31"/>
      <c r="K38" s="35"/>
    </row>
    <row r="39" spans="2:11" x14ac:dyDescent="0.25">
      <c r="B39" s="8" t="s">
        <v>512</v>
      </c>
      <c r="C39" s="57" t="s">
        <v>513</v>
      </c>
      <c r="D39" s="54" t="s">
        <v>514</v>
      </c>
      <c r="E39" s="6" t="s">
        <v>123</v>
      </c>
      <c r="F39" s="19">
        <v>248409</v>
      </c>
      <c r="G39" s="24">
        <v>6514.15</v>
      </c>
      <c r="H39" s="24">
        <v>0.95</v>
      </c>
      <c r="I39" s="31"/>
      <c r="J39" s="31"/>
      <c r="K39" s="35"/>
    </row>
    <row r="40" spans="2:11" x14ac:dyDescent="0.25">
      <c r="B40" s="8" t="s">
        <v>991</v>
      </c>
      <c r="C40" s="57" t="s">
        <v>992</v>
      </c>
      <c r="D40" s="54" t="s">
        <v>993</v>
      </c>
      <c r="E40" s="6" t="s">
        <v>78</v>
      </c>
      <c r="F40" s="19">
        <v>377735</v>
      </c>
      <c r="G40" s="24">
        <v>6209.4</v>
      </c>
      <c r="H40" s="24">
        <v>0.91</v>
      </c>
      <c r="I40" s="31"/>
      <c r="J40" s="31"/>
      <c r="K40" s="35"/>
    </row>
    <row r="41" spans="2:11" x14ac:dyDescent="0.25">
      <c r="B41" s="8" t="s">
        <v>232</v>
      </c>
      <c r="C41" s="57" t="s">
        <v>233</v>
      </c>
      <c r="D41" s="54" t="s">
        <v>234</v>
      </c>
      <c r="E41" s="6" t="s">
        <v>67</v>
      </c>
      <c r="F41" s="19">
        <v>256770</v>
      </c>
      <c r="G41" s="24">
        <v>5873.1</v>
      </c>
      <c r="H41" s="24">
        <v>0.86</v>
      </c>
      <c r="I41" s="31"/>
      <c r="J41" s="31"/>
      <c r="K41" s="35"/>
    </row>
    <row r="42" spans="2:11" x14ac:dyDescent="0.25">
      <c r="B42" s="8" t="s">
        <v>994</v>
      </c>
      <c r="C42" s="57" t="s">
        <v>995</v>
      </c>
      <c r="D42" s="54" t="s">
        <v>996</v>
      </c>
      <c r="E42" s="6" t="s">
        <v>997</v>
      </c>
      <c r="F42" s="19">
        <v>182578</v>
      </c>
      <c r="G42" s="24">
        <v>5837.2</v>
      </c>
      <c r="H42" s="24">
        <v>0.85</v>
      </c>
      <c r="I42" s="31"/>
      <c r="J42" s="31"/>
      <c r="K42" s="35"/>
    </row>
    <row r="43" spans="2:11" x14ac:dyDescent="0.25">
      <c r="B43" s="8" t="s">
        <v>94</v>
      </c>
      <c r="C43" s="57" t="s">
        <v>95</v>
      </c>
      <c r="D43" s="54" t="s">
        <v>96</v>
      </c>
      <c r="E43" s="6" t="s">
        <v>97</v>
      </c>
      <c r="F43" s="19">
        <v>1017123</v>
      </c>
      <c r="G43" s="24">
        <v>5698.43</v>
      </c>
      <c r="H43" s="24">
        <v>0.83</v>
      </c>
      <c r="I43" s="31"/>
      <c r="J43" s="31"/>
      <c r="K43" s="35"/>
    </row>
    <row r="44" spans="2:11" x14ac:dyDescent="0.25">
      <c r="B44" s="8" t="s">
        <v>413</v>
      </c>
      <c r="C44" s="57" t="s">
        <v>414</v>
      </c>
      <c r="D44" s="54" t="s">
        <v>415</v>
      </c>
      <c r="E44" s="6" t="s">
        <v>46</v>
      </c>
      <c r="F44" s="19">
        <v>442009</v>
      </c>
      <c r="G44" s="24">
        <v>5516.71</v>
      </c>
      <c r="H44" s="24">
        <v>0.81</v>
      </c>
      <c r="I44" s="31"/>
      <c r="J44" s="31"/>
      <c r="K44" s="35"/>
    </row>
    <row r="45" spans="2:11" x14ac:dyDescent="0.25">
      <c r="B45" s="8" t="s">
        <v>998</v>
      </c>
      <c r="C45" s="57" t="s">
        <v>999</v>
      </c>
      <c r="D45" s="54" t="s">
        <v>1000</v>
      </c>
      <c r="E45" s="6" t="s">
        <v>191</v>
      </c>
      <c r="F45" s="19">
        <v>664109</v>
      </c>
      <c r="G45" s="24">
        <v>5513.43</v>
      </c>
      <c r="H45" s="24">
        <v>0.8</v>
      </c>
      <c r="I45" s="31"/>
      <c r="J45" s="31"/>
      <c r="K45" s="35"/>
    </row>
    <row r="46" spans="2:11" x14ac:dyDescent="0.25">
      <c r="B46" s="8" t="s">
        <v>394</v>
      </c>
      <c r="C46" s="57" t="s">
        <v>395</v>
      </c>
      <c r="D46" s="54" t="s">
        <v>396</v>
      </c>
      <c r="E46" s="6" t="s">
        <v>130</v>
      </c>
      <c r="F46" s="19">
        <v>365426</v>
      </c>
      <c r="G46" s="24">
        <v>5470.24</v>
      </c>
      <c r="H46" s="24">
        <v>0.8</v>
      </c>
      <c r="I46" s="31"/>
      <c r="J46" s="31"/>
      <c r="K46" s="35"/>
    </row>
    <row r="47" spans="2:11" x14ac:dyDescent="0.25">
      <c r="B47" s="8" t="s">
        <v>1001</v>
      </c>
      <c r="C47" s="57" t="s">
        <v>1002</v>
      </c>
      <c r="D47" s="54" t="s">
        <v>1003</v>
      </c>
      <c r="E47" s="6" t="s">
        <v>130</v>
      </c>
      <c r="F47" s="19">
        <v>84797</v>
      </c>
      <c r="G47" s="24">
        <v>5221.71</v>
      </c>
      <c r="H47" s="24">
        <v>0.76</v>
      </c>
      <c r="I47" s="31"/>
      <c r="J47" s="31"/>
      <c r="K47" s="35"/>
    </row>
    <row r="48" spans="2:11" x14ac:dyDescent="0.25">
      <c r="B48" s="8" t="s">
        <v>1004</v>
      </c>
      <c r="C48" s="57" t="s">
        <v>1005</v>
      </c>
      <c r="D48" s="54" t="s">
        <v>1006</v>
      </c>
      <c r="E48" s="6" t="s">
        <v>493</v>
      </c>
      <c r="F48" s="19">
        <v>437902</v>
      </c>
      <c r="G48" s="24">
        <v>4800.28</v>
      </c>
      <c r="H48" s="24">
        <v>0.7</v>
      </c>
      <c r="I48" s="31"/>
      <c r="J48" s="31"/>
      <c r="K48" s="35"/>
    </row>
    <row r="49" spans="2:11" x14ac:dyDescent="0.25">
      <c r="B49" s="8" t="s">
        <v>335</v>
      </c>
      <c r="C49" s="57" t="s">
        <v>336</v>
      </c>
      <c r="D49" s="54" t="s">
        <v>337</v>
      </c>
      <c r="E49" s="6" t="s">
        <v>46</v>
      </c>
      <c r="F49" s="19">
        <v>982349</v>
      </c>
      <c r="G49" s="24">
        <v>4716.26</v>
      </c>
      <c r="H49" s="24">
        <v>0.69</v>
      </c>
      <c r="I49" s="31"/>
      <c r="J49" s="31"/>
      <c r="K49" s="35"/>
    </row>
    <row r="50" spans="2:11" x14ac:dyDescent="0.25">
      <c r="B50" s="8" t="s">
        <v>245</v>
      </c>
      <c r="C50" s="57" t="s">
        <v>246</v>
      </c>
      <c r="D50" s="54" t="s">
        <v>247</v>
      </c>
      <c r="E50" s="6" t="s">
        <v>248</v>
      </c>
      <c r="F50" s="19">
        <v>313779</v>
      </c>
      <c r="G50" s="24">
        <v>4707.47</v>
      </c>
      <c r="H50" s="24">
        <v>0.69</v>
      </c>
      <c r="I50" s="31"/>
      <c r="J50" s="31"/>
      <c r="K50" s="35"/>
    </row>
    <row r="51" spans="2:11" x14ac:dyDescent="0.25">
      <c r="B51" s="8" t="s">
        <v>1007</v>
      </c>
      <c r="C51" s="57" t="s">
        <v>1008</v>
      </c>
      <c r="D51" s="54" t="s">
        <v>1009</v>
      </c>
      <c r="E51" s="6" t="s">
        <v>248</v>
      </c>
      <c r="F51" s="19">
        <v>733880</v>
      </c>
      <c r="G51" s="24">
        <v>4648.03</v>
      </c>
      <c r="H51" s="24">
        <v>0.68</v>
      </c>
      <c r="I51" s="31"/>
      <c r="J51" s="31"/>
      <c r="K51" s="35"/>
    </row>
    <row r="52" spans="2:11" x14ac:dyDescent="0.25">
      <c r="B52" s="8" t="s">
        <v>1010</v>
      </c>
      <c r="C52" s="57" t="s">
        <v>1011</v>
      </c>
      <c r="D52" s="54" t="s">
        <v>1012</v>
      </c>
      <c r="E52" s="6" t="s">
        <v>78</v>
      </c>
      <c r="F52" s="19">
        <v>193640</v>
      </c>
      <c r="G52" s="24">
        <v>4569.5200000000004</v>
      </c>
      <c r="H52" s="24">
        <v>0.67</v>
      </c>
      <c r="I52" s="31"/>
      <c r="J52" s="31"/>
      <c r="K52" s="35"/>
    </row>
    <row r="53" spans="2:11" x14ac:dyDescent="0.25">
      <c r="B53" s="8" t="s">
        <v>1013</v>
      </c>
      <c r="C53" s="57" t="s">
        <v>1014</v>
      </c>
      <c r="D53" s="54" t="s">
        <v>1015</v>
      </c>
      <c r="E53" s="6" t="s">
        <v>241</v>
      </c>
      <c r="F53" s="19">
        <v>70085</v>
      </c>
      <c r="G53" s="24">
        <v>4455.16</v>
      </c>
      <c r="H53" s="24">
        <v>0.65</v>
      </c>
      <c r="I53" s="31"/>
      <c r="J53" s="31"/>
      <c r="K53" s="35"/>
    </row>
    <row r="54" spans="2:11" x14ac:dyDescent="0.25">
      <c r="B54" s="8" t="s">
        <v>894</v>
      </c>
      <c r="C54" s="57" t="s">
        <v>895</v>
      </c>
      <c r="D54" s="54" t="s">
        <v>896</v>
      </c>
      <c r="E54" s="6" t="s">
        <v>60</v>
      </c>
      <c r="F54" s="19">
        <v>90487</v>
      </c>
      <c r="G54" s="24">
        <v>4273.07</v>
      </c>
      <c r="H54" s="24">
        <v>0.62</v>
      </c>
      <c r="I54" s="31"/>
      <c r="J54" s="31"/>
      <c r="K54" s="35"/>
    </row>
    <row r="55" spans="2:11" x14ac:dyDescent="0.25">
      <c r="B55" s="8" t="s">
        <v>120</v>
      </c>
      <c r="C55" s="57" t="s">
        <v>121</v>
      </c>
      <c r="D55" s="54" t="s">
        <v>122</v>
      </c>
      <c r="E55" s="6" t="s">
        <v>123</v>
      </c>
      <c r="F55" s="19">
        <v>82184</v>
      </c>
      <c r="G55" s="24">
        <v>4036.26</v>
      </c>
      <c r="H55" s="24">
        <v>0.59</v>
      </c>
      <c r="I55" s="31"/>
      <c r="J55" s="31"/>
      <c r="K55" s="35"/>
    </row>
    <row r="56" spans="2:11" x14ac:dyDescent="0.25">
      <c r="B56" s="8" t="s">
        <v>407</v>
      </c>
      <c r="C56" s="57" t="s">
        <v>408</v>
      </c>
      <c r="D56" s="54" t="s">
        <v>409</v>
      </c>
      <c r="E56" s="6" t="s">
        <v>104</v>
      </c>
      <c r="F56" s="19">
        <v>664627</v>
      </c>
      <c r="G56" s="24">
        <v>4003.71</v>
      </c>
      <c r="H56" s="24">
        <v>0.57999999999999996</v>
      </c>
      <c r="I56" s="31"/>
      <c r="J56" s="31"/>
      <c r="K56" s="35"/>
    </row>
    <row r="57" spans="2:11" x14ac:dyDescent="0.25">
      <c r="B57" s="8" t="s">
        <v>98</v>
      </c>
      <c r="C57" s="57" t="s">
        <v>99</v>
      </c>
      <c r="D57" s="54" t="s">
        <v>100</v>
      </c>
      <c r="E57" s="6" t="s">
        <v>60</v>
      </c>
      <c r="F57" s="19">
        <v>95330</v>
      </c>
      <c r="G57" s="24">
        <v>3831.6</v>
      </c>
      <c r="H57" s="24">
        <v>0.56000000000000005</v>
      </c>
      <c r="I57" s="31"/>
      <c r="J57" s="31"/>
      <c r="K57" s="35"/>
    </row>
    <row r="58" spans="2:11" x14ac:dyDescent="0.25">
      <c r="B58" s="8" t="s">
        <v>270</v>
      </c>
      <c r="C58" s="57" t="s">
        <v>271</v>
      </c>
      <c r="D58" s="54" t="s">
        <v>272</v>
      </c>
      <c r="E58" s="6" t="s">
        <v>46</v>
      </c>
      <c r="F58" s="19">
        <v>63931</v>
      </c>
      <c r="G58" s="24">
        <v>3157.17</v>
      </c>
      <c r="H58" s="24">
        <v>0.46</v>
      </c>
      <c r="I58" s="31"/>
      <c r="J58" s="31"/>
      <c r="K58" s="35"/>
    </row>
    <row r="59" spans="2:11" x14ac:dyDescent="0.25">
      <c r="B59" s="8" t="s">
        <v>127</v>
      </c>
      <c r="C59" s="57" t="s">
        <v>128</v>
      </c>
      <c r="D59" s="54" t="s">
        <v>129</v>
      </c>
      <c r="E59" s="6" t="s">
        <v>130</v>
      </c>
      <c r="F59" s="19">
        <v>88729</v>
      </c>
      <c r="G59" s="24">
        <v>3056.98</v>
      </c>
      <c r="H59" s="24">
        <v>0.45</v>
      </c>
      <c r="I59" s="31"/>
      <c r="J59" s="31"/>
      <c r="K59" s="35"/>
    </row>
    <row r="60" spans="2:11" x14ac:dyDescent="0.25">
      <c r="C60" s="58" t="s">
        <v>170</v>
      </c>
      <c r="D60" s="54"/>
      <c r="E60" s="6"/>
      <c r="F60" s="19"/>
      <c r="G60" s="25">
        <v>685064.42</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3650.97</v>
      </c>
      <c r="H102" s="24">
        <v>0.53</v>
      </c>
      <c r="I102" s="31"/>
      <c r="J102" s="31"/>
      <c r="K102" s="35"/>
    </row>
    <row r="103" spans="1:54" x14ac:dyDescent="0.25">
      <c r="C103" s="58" t="s">
        <v>170</v>
      </c>
      <c r="D103" s="54"/>
      <c r="E103" s="6"/>
      <c r="F103" s="19"/>
      <c r="G103" s="25">
        <v>3650.97</v>
      </c>
      <c r="H103" s="25">
        <v>0.53</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-3712.62</v>
      </c>
      <c r="H107" s="24">
        <v>-0.52</v>
      </c>
      <c r="I107" s="31"/>
      <c r="J107" s="31"/>
      <c r="K107" s="35"/>
    </row>
    <row r="108" spans="1:54" x14ac:dyDescent="0.25">
      <c r="C108" s="58" t="s">
        <v>170</v>
      </c>
      <c r="D108" s="54"/>
      <c r="E108" s="6"/>
      <c r="F108" s="19"/>
      <c r="G108" s="25">
        <v>-3712.62</v>
      </c>
      <c r="H108" s="25">
        <v>-0.52</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685002.77</v>
      </c>
      <c r="H110" s="26">
        <v>100</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4769</v>
      </c>
    </row>
  </sheetData>
  <hyperlinks>
    <hyperlink ref="J2" location="'Index'!A1" display="'Index'!A1" xr:uid="{00000000-0004-0000-14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IV109"/>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1016</v>
      </c>
      <c r="J2" s="38" t="s">
        <v>4494</v>
      </c>
    </row>
    <row r="3" spans="1:54" ht="16.5" x14ac:dyDescent="0.3">
      <c r="C3" s="1" t="s">
        <v>28</v>
      </c>
      <c r="D3" s="21" t="s">
        <v>1017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1018</v>
      </c>
      <c r="C10" s="57" t="s">
        <v>1019</v>
      </c>
      <c r="D10" s="54" t="s">
        <v>1020</v>
      </c>
      <c r="E10" s="6" t="s">
        <v>508</v>
      </c>
      <c r="F10" s="19">
        <v>39366</v>
      </c>
      <c r="G10" s="24">
        <v>181.34</v>
      </c>
      <c r="H10" s="24">
        <v>1.69</v>
      </c>
      <c r="I10" s="31"/>
      <c r="J10" s="31"/>
      <c r="K10" s="35"/>
    </row>
    <row r="11" spans="1:54" x14ac:dyDescent="0.25">
      <c r="B11" s="8" t="s">
        <v>200</v>
      </c>
      <c r="C11" s="57" t="s">
        <v>201</v>
      </c>
      <c r="D11" s="54" t="s">
        <v>202</v>
      </c>
      <c r="E11" s="6" t="s">
        <v>78</v>
      </c>
      <c r="F11" s="19">
        <v>11000</v>
      </c>
      <c r="G11" s="24">
        <v>162.85</v>
      </c>
      <c r="H11" s="24">
        <v>1.51</v>
      </c>
      <c r="I11" s="31"/>
      <c r="J11" s="31"/>
      <c r="K11" s="35"/>
    </row>
    <row r="12" spans="1:54" x14ac:dyDescent="0.25">
      <c r="B12" s="8" t="s">
        <v>768</v>
      </c>
      <c r="C12" s="57" t="s">
        <v>769</v>
      </c>
      <c r="D12" s="54" t="s">
        <v>770</v>
      </c>
      <c r="E12" s="6" t="s">
        <v>771</v>
      </c>
      <c r="F12" s="19">
        <v>10000</v>
      </c>
      <c r="G12" s="24">
        <v>156.58000000000001</v>
      </c>
      <c r="H12" s="24">
        <v>1.45</v>
      </c>
      <c r="I12" s="31"/>
      <c r="J12" s="31"/>
      <c r="K12" s="35"/>
    </row>
    <row r="13" spans="1:54" x14ac:dyDescent="0.25">
      <c r="B13" s="8" t="s">
        <v>304</v>
      </c>
      <c r="C13" s="57" t="s">
        <v>305</v>
      </c>
      <c r="D13" s="54" t="s">
        <v>306</v>
      </c>
      <c r="E13" s="6" t="s">
        <v>123</v>
      </c>
      <c r="F13" s="19">
        <v>15000</v>
      </c>
      <c r="G13" s="24">
        <v>151.72999999999999</v>
      </c>
      <c r="H13" s="24">
        <v>1.41</v>
      </c>
      <c r="I13" s="31"/>
      <c r="J13" s="31"/>
      <c r="K13" s="35"/>
    </row>
    <row r="14" spans="1:54" x14ac:dyDescent="0.25">
      <c r="B14" s="8" t="s">
        <v>497</v>
      </c>
      <c r="C14" s="57" t="s">
        <v>498</v>
      </c>
      <c r="D14" s="54" t="s">
        <v>499</v>
      </c>
      <c r="E14" s="6" t="s">
        <v>116</v>
      </c>
      <c r="F14" s="19">
        <v>4400</v>
      </c>
      <c r="G14" s="24">
        <v>146.31</v>
      </c>
      <c r="H14" s="24">
        <v>1.36</v>
      </c>
      <c r="I14" s="31"/>
      <c r="J14" s="31"/>
      <c r="K14" s="35"/>
    </row>
    <row r="15" spans="1:54" x14ac:dyDescent="0.25">
      <c r="B15" s="8" t="s">
        <v>756</v>
      </c>
      <c r="C15" s="57" t="s">
        <v>757</v>
      </c>
      <c r="D15" s="54" t="s">
        <v>758</v>
      </c>
      <c r="E15" s="6" t="s">
        <v>155</v>
      </c>
      <c r="F15" s="19">
        <v>29900</v>
      </c>
      <c r="G15" s="24">
        <v>134.4</v>
      </c>
      <c r="H15" s="24">
        <v>1.25</v>
      </c>
      <c r="I15" s="31"/>
      <c r="J15" s="31"/>
      <c r="K15" s="35"/>
    </row>
    <row r="16" spans="1:54" x14ac:dyDescent="0.25">
      <c r="B16" s="8" t="s">
        <v>793</v>
      </c>
      <c r="C16" s="57" t="s">
        <v>794</v>
      </c>
      <c r="D16" s="54" t="s">
        <v>795</v>
      </c>
      <c r="E16" s="6" t="s">
        <v>166</v>
      </c>
      <c r="F16" s="19">
        <v>2100</v>
      </c>
      <c r="G16" s="24">
        <v>127.46</v>
      </c>
      <c r="H16" s="24">
        <v>1.18</v>
      </c>
      <c r="I16" s="31"/>
      <c r="J16" s="31"/>
      <c r="K16" s="35"/>
    </row>
    <row r="17" spans="2:11" x14ac:dyDescent="0.25">
      <c r="B17" s="8" t="s">
        <v>915</v>
      </c>
      <c r="C17" s="57" t="s">
        <v>916</v>
      </c>
      <c r="D17" s="54" t="s">
        <v>917</v>
      </c>
      <c r="E17" s="6" t="s">
        <v>116</v>
      </c>
      <c r="F17" s="19">
        <v>14000</v>
      </c>
      <c r="G17" s="24">
        <v>116.54</v>
      </c>
      <c r="H17" s="24">
        <v>1.08</v>
      </c>
      <c r="I17" s="31"/>
      <c r="J17" s="31"/>
      <c r="K17" s="35"/>
    </row>
    <row r="18" spans="2:11" x14ac:dyDescent="0.25">
      <c r="B18" s="8" t="s">
        <v>1021</v>
      </c>
      <c r="C18" s="57" t="s">
        <v>1022</v>
      </c>
      <c r="D18" s="54" t="s">
        <v>1023</v>
      </c>
      <c r="E18" s="6" t="s">
        <v>443</v>
      </c>
      <c r="F18" s="19">
        <v>19000</v>
      </c>
      <c r="G18" s="24">
        <v>103.68</v>
      </c>
      <c r="H18" s="24">
        <v>0.96</v>
      </c>
      <c r="I18" s="31"/>
      <c r="J18" s="31"/>
      <c r="K18" s="35"/>
    </row>
    <row r="19" spans="2:11" x14ac:dyDescent="0.25">
      <c r="B19" s="8" t="s">
        <v>494</v>
      </c>
      <c r="C19" s="57" t="s">
        <v>495</v>
      </c>
      <c r="D19" s="54" t="s">
        <v>496</v>
      </c>
      <c r="E19" s="6" t="s">
        <v>344</v>
      </c>
      <c r="F19" s="19">
        <v>13000</v>
      </c>
      <c r="G19" s="24">
        <v>101.53</v>
      </c>
      <c r="H19" s="24">
        <v>0.94</v>
      </c>
      <c r="I19" s="31"/>
      <c r="J19" s="31"/>
      <c r="K19" s="35"/>
    </row>
    <row r="20" spans="2:11" x14ac:dyDescent="0.25">
      <c r="B20" s="8" t="s">
        <v>338</v>
      </c>
      <c r="C20" s="57" t="s">
        <v>339</v>
      </c>
      <c r="D20" s="54" t="s">
        <v>340</v>
      </c>
      <c r="E20" s="6" t="s">
        <v>116</v>
      </c>
      <c r="F20" s="19">
        <v>10050</v>
      </c>
      <c r="G20" s="24">
        <v>98.99</v>
      </c>
      <c r="H20" s="24">
        <v>0.92</v>
      </c>
      <c r="I20" s="31"/>
      <c r="J20" s="31"/>
      <c r="K20" s="35"/>
    </row>
    <row r="21" spans="2:11" x14ac:dyDescent="0.25">
      <c r="B21" s="8" t="s">
        <v>289</v>
      </c>
      <c r="C21" s="57" t="s">
        <v>290</v>
      </c>
      <c r="D21" s="54" t="s">
        <v>291</v>
      </c>
      <c r="E21" s="6" t="s">
        <v>166</v>
      </c>
      <c r="F21" s="19">
        <v>7700</v>
      </c>
      <c r="G21" s="24">
        <v>98.07</v>
      </c>
      <c r="H21" s="24">
        <v>0.91</v>
      </c>
      <c r="I21" s="31"/>
      <c r="J21" s="31"/>
      <c r="K21" s="35"/>
    </row>
    <row r="22" spans="2:11" x14ac:dyDescent="0.25">
      <c r="B22" s="8" t="s">
        <v>1024</v>
      </c>
      <c r="C22" s="57" t="s">
        <v>1025</v>
      </c>
      <c r="D22" s="54" t="s">
        <v>1026</v>
      </c>
      <c r="E22" s="6" t="s">
        <v>166</v>
      </c>
      <c r="F22" s="19">
        <v>70000</v>
      </c>
      <c r="G22" s="24">
        <v>93.28</v>
      </c>
      <c r="H22" s="24">
        <v>0.87</v>
      </c>
      <c r="I22" s="31"/>
      <c r="J22" s="31"/>
      <c r="K22" s="35"/>
    </row>
    <row r="23" spans="2:11" x14ac:dyDescent="0.25">
      <c r="B23" s="8" t="s">
        <v>127</v>
      </c>
      <c r="C23" s="57" t="s">
        <v>128</v>
      </c>
      <c r="D23" s="54" t="s">
        <v>129</v>
      </c>
      <c r="E23" s="6" t="s">
        <v>130</v>
      </c>
      <c r="F23" s="19">
        <v>2700</v>
      </c>
      <c r="G23" s="24">
        <v>93.02</v>
      </c>
      <c r="H23" s="24">
        <v>0.86</v>
      </c>
      <c r="I23" s="31"/>
      <c r="J23" s="31"/>
      <c r="K23" s="35"/>
    </row>
    <row r="24" spans="2:11" x14ac:dyDescent="0.25">
      <c r="B24" s="8" t="s">
        <v>1027</v>
      </c>
      <c r="C24" s="57" t="s">
        <v>1028</v>
      </c>
      <c r="D24" s="54" t="s">
        <v>1029</v>
      </c>
      <c r="E24" s="6" t="s">
        <v>112</v>
      </c>
      <c r="F24" s="19">
        <v>7579</v>
      </c>
      <c r="G24" s="24">
        <v>92.66</v>
      </c>
      <c r="H24" s="24">
        <v>0.86</v>
      </c>
      <c r="I24" s="31"/>
      <c r="J24" s="31"/>
      <c r="K24" s="35"/>
    </row>
    <row r="25" spans="2:11" x14ac:dyDescent="0.25">
      <c r="B25" s="8" t="s">
        <v>1030</v>
      </c>
      <c r="C25" s="57" t="s">
        <v>1031</v>
      </c>
      <c r="D25" s="54" t="s">
        <v>1032</v>
      </c>
      <c r="E25" s="6" t="s">
        <v>166</v>
      </c>
      <c r="F25" s="19">
        <v>7000</v>
      </c>
      <c r="G25" s="24">
        <v>90.15</v>
      </c>
      <c r="H25" s="24">
        <v>0.84</v>
      </c>
      <c r="I25" s="31"/>
      <c r="J25" s="31"/>
      <c r="K25" s="35"/>
    </row>
    <row r="26" spans="2:11" x14ac:dyDescent="0.25">
      <c r="B26" s="8" t="s">
        <v>351</v>
      </c>
      <c r="C26" s="57" t="s">
        <v>352</v>
      </c>
      <c r="D26" s="54" t="s">
        <v>353</v>
      </c>
      <c r="E26" s="6" t="s">
        <v>166</v>
      </c>
      <c r="F26" s="19">
        <v>9276</v>
      </c>
      <c r="G26" s="24">
        <v>87.54</v>
      </c>
      <c r="H26" s="24">
        <v>0.81</v>
      </c>
      <c r="I26" s="31"/>
      <c r="J26" s="31"/>
      <c r="K26" s="35"/>
    </row>
    <row r="27" spans="2:11" x14ac:dyDescent="0.25">
      <c r="B27" s="8" t="s">
        <v>802</v>
      </c>
      <c r="C27" s="57" t="s">
        <v>803</v>
      </c>
      <c r="D27" s="54" t="s">
        <v>804</v>
      </c>
      <c r="E27" s="6" t="s">
        <v>123</v>
      </c>
      <c r="F27" s="19">
        <v>10000</v>
      </c>
      <c r="G27" s="24">
        <v>80.319999999999993</v>
      </c>
      <c r="H27" s="24">
        <v>0.75</v>
      </c>
      <c r="I27" s="31"/>
      <c r="J27" s="31"/>
      <c r="K27" s="35"/>
    </row>
    <row r="28" spans="2:11" x14ac:dyDescent="0.25">
      <c r="B28" s="8" t="s">
        <v>323</v>
      </c>
      <c r="C28" s="57" t="s">
        <v>324</v>
      </c>
      <c r="D28" s="54" t="s">
        <v>325</v>
      </c>
      <c r="E28" s="6" t="s">
        <v>166</v>
      </c>
      <c r="F28" s="19">
        <v>9000</v>
      </c>
      <c r="G28" s="24">
        <v>73.56</v>
      </c>
      <c r="H28" s="24">
        <v>0.68</v>
      </c>
      <c r="I28" s="31"/>
      <c r="J28" s="31"/>
      <c r="K28" s="35"/>
    </row>
    <row r="29" spans="2:11" x14ac:dyDescent="0.25">
      <c r="B29" s="8" t="s">
        <v>1033</v>
      </c>
      <c r="C29" s="57" t="s">
        <v>1034</v>
      </c>
      <c r="D29" s="54" t="s">
        <v>1035</v>
      </c>
      <c r="E29" s="6" t="s">
        <v>493</v>
      </c>
      <c r="F29" s="19">
        <v>27800</v>
      </c>
      <c r="G29" s="24">
        <v>44.44</v>
      </c>
      <c r="H29" s="24">
        <v>0.41</v>
      </c>
      <c r="I29" s="31"/>
      <c r="J29" s="31"/>
      <c r="K29" s="35"/>
    </row>
    <row r="30" spans="2:11" x14ac:dyDescent="0.25">
      <c r="B30" s="8" t="s">
        <v>373</v>
      </c>
      <c r="C30" s="57" t="s">
        <v>374</v>
      </c>
      <c r="D30" s="54" t="s">
        <v>375</v>
      </c>
      <c r="E30" s="6" t="s">
        <v>322</v>
      </c>
      <c r="F30" s="19">
        <v>103000</v>
      </c>
      <c r="G30" s="61">
        <v>0</v>
      </c>
      <c r="H30" s="24" t="s">
        <v>4685</v>
      </c>
      <c r="I30" s="31"/>
      <c r="J30" s="31"/>
      <c r="K30" s="35" t="s">
        <v>4711</v>
      </c>
    </row>
    <row r="31" spans="2:11" x14ac:dyDescent="0.25">
      <c r="C31" s="58" t="s">
        <v>170</v>
      </c>
      <c r="D31" s="54"/>
      <c r="E31" s="6"/>
      <c r="F31" s="19"/>
      <c r="G31" s="25">
        <v>2234.4499999999998</v>
      </c>
      <c r="H31" s="25">
        <v>20.74</v>
      </c>
      <c r="I31" s="31"/>
      <c r="J31" s="31"/>
      <c r="K31" s="35"/>
    </row>
    <row r="32" spans="2:11" x14ac:dyDescent="0.25">
      <c r="C32" s="57"/>
      <c r="D32" s="54"/>
      <c r="E32" s="6"/>
      <c r="F32" s="19"/>
      <c r="G32" s="24"/>
      <c r="H32" s="24"/>
      <c r="I32" s="31"/>
      <c r="J32" s="31"/>
      <c r="K32" s="35"/>
    </row>
    <row r="33" spans="1:11" x14ac:dyDescent="0.25">
      <c r="C33" s="58" t="s">
        <v>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5</v>
      </c>
      <c r="D37" s="54"/>
      <c r="E37" s="6"/>
      <c r="F37" s="19"/>
      <c r="G37" s="24"/>
      <c r="H37" s="24"/>
      <c r="I37" s="31"/>
      <c r="J37" s="31"/>
      <c r="K37" s="35"/>
    </row>
    <row r="38" spans="1:11" x14ac:dyDescent="0.25">
      <c r="C38" s="59" t="s">
        <v>6</v>
      </c>
      <c r="D38" s="54"/>
      <c r="E38" s="6"/>
      <c r="F38" s="19"/>
      <c r="G38" s="24"/>
      <c r="H38" s="24"/>
      <c r="I38" s="31"/>
      <c r="J38" s="31"/>
      <c r="K38" s="35"/>
    </row>
    <row r="39" spans="1:11" x14ac:dyDescent="0.25">
      <c r="B39" s="8" t="s">
        <v>1036</v>
      </c>
      <c r="C39" s="57" t="s">
        <v>417</v>
      </c>
      <c r="D39" s="54" t="s">
        <v>1037</v>
      </c>
      <c r="E39" s="6" t="s">
        <v>568</v>
      </c>
      <c r="F39" s="19">
        <v>500</v>
      </c>
      <c r="G39" s="24">
        <v>498.37</v>
      </c>
      <c r="H39" s="24">
        <v>4.63</v>
      </c>
      <c r="I39" s="31">
        <v>8.1425000000000001</v>
      </c>
      <c r="J39" s="31"/>
      <c r="K39" s="35" t="s">
        <v>569</v>
      </c>
    </row>
    <row r="40" spans="1:11" x14ac:dyDescent="0.25">
      <c r="B40" s="8" t="s">
        <v>1038</v>
      </c>
      <c r="C40" s="57" t="s">
        <v>1039</v>
      </c>
      <c r="D40" s="54" t="s">
        <v>1040</v>
      </c>
      <c r="E40" s="6" t="s">
        <v>568</v>
      </c>
      <c r="F40" s="19">
        <v>500</v>
      </c>
      <c r="G40" s="24">
        <v>498.12</v>
      </c>
      <c r="H40" s="24">
        <v>4.63</v>
      </c>
      <c r="I40" s="31">
        <v>8.2947000000000006</v>
      </c>
      <c r="J40" s="31"/>
      <c r="K40" s="35" t="s">
        <v>569</v>
      </c>
    </row>
    <row r="41" spans="1:11" x14ac:dyDescent="0.25">
      <c r="B41" s="8" t="s">
        <v>1041</v>
      </c>
      <c r="C41" s="57" t="s">
        <v>724</v>
      </c>
      <c r="D41" s="54" t="s">
        <v>1042</v>
      </c>
      <c r="E41" s="6" t="s">
        <v>726</v>
      </c>
      <c r="F41" s="19">
        <v>30</v>
      </c>
      <c r="G41" s="24">
        <v>302.75</v>
      </c>
      <c r="H41" s="24">
        <v>2.81</v>
      </c>
      <c r="I41" s="31">
        <v>7.7789999999999999</v>
      </c>
      <c r="J41" s="31"/>
      <c r="K41" s="35" t="s">
        <v>569</v>
      </c>
    </row>
    <row r="42" spans="1:11" x14ac:dyDescent="0.25">
      <c r="B42" s="8" t="s">
        <v>644</v>
      </c>
      <c r="C42" s="57" t="s">
        <v>645</v>
      </c>
      <c r="D42" s="54" t="s">
        <v>646</v>
      </c>
      <c r="E42" s="6" t="s">
        <v>647</v>
      </c>
      <c r="F42" s="19">
        <v>300</v>
      </c>
      <c r="G42" s="24">
        <v>300.37</v>
      </c>
      <c r="H42" s="24">
        <v>2.79</v>
      </c>
      <c r="I42" s="31">
        <v>9.5792999999999999</v>
      </c>
      <c r="J42" s="31"/>
      <c r="K42" s="35" t="s">
        <v>569</v>
      </c>
    </row>
    <row r="43" spans="1:11" x14ac:dyDescent="0.25">
      <c r="B43" s="8" t="s">
        <v>1043</v>
      </c>
      <c r="C43" s="57" t="s">
        <v>201</v>
      </c>
      <c r="D43" s="54" t="s">
        <v>1044</v>
      </c>
      <c r="E43" s="6" t="s">
        <v>573</v>
      </c>
      <c r="F43" s="19">
        <v>300</v>
      </c>
      <c r="G43" s="24">
        <v>300.05</v>
      </c>
      <c r="H43" s="24">
        <v>2.79</v>
      </c>
      <c r="I43" s="31">
        <v>8.8256999999999994</v>
      </c>
      <c r="J43" s="31"/>
      <c r="K43" s="35" t="s">
        <v>569</v>
      </c>
    </row>
    <row r="44" spans="1:11" x14ac:dyDescent="0.25">
      <c r="B44" s="8" t="s">
        <v>1045</v>
      </c>
      <c r="C44" s="57" t="s">
        <v>642</v>
      </c>
      <c r="D44" s="54" t="s">
        <v>1046</v>
      </c>
      <c r="E44" s="6" t="s">
        <v>568</v>
      </c>
      <c r="F44" s="19">
        <v>30</v>
      </c>
      <c r="G44" s="24">
        <v>291.48</v>
      </c>
      <c r="H44" s="24">
        <v>2.71</v>
      </c>
      <c r="I44" s="31">
        <v>6.7866999999999997</v>
      </c>
      <c r="J44" s="31">
        <v>8.0804117500500006</v>
      </c>
      <c r="K44" s="35" t="s">
        <v>569</v>
      </c>
    </row>
    <row r="45" spans="1:11" x14ac:dyDescent="0.25">
      <c r="B45" s="8" t="s">
        <v>1047</v>
      </c>
      <c r="C45" s="57" t="s">
        <v>1048</v>
      </c>
      <c r="D45" s="54" t="s">
        <v>1049</v>
      </c>
      <c r="E45" s="6" t="s">
        <v>617</v>
      </c>
      <c r="F45" s="19">
        <v>30</v>
      </c>
      <c r="G45" s="24">
        <v>278.02999999999997</v>
      </c>
      <c r="H45" s="24">
        <v>2.58</v>
      </c>
      <c r="I45" s="31">
        <v>8.7449999999999992</v>
      </c>
      <c r="J45" s="31"/>
      <c r="K45" s="35" t="s">
        <v>569</v>
      </c>
    </row>
    <row r="46" spans="1:11" x14ac:dyDescent="0.25">
      <c r="B46" s="8" t="s">
        <v>615</v>
      </c>
      <c r="C46" s="57" t="s">
        <v>578</v>
      </c>
      <c r="D46" s="54" t="s">
        <v>616</v>
      </c>
      <c r="E46" s="6" t="s">
        <v>617</v>
      </c>
      <c r="F46" s="19">
        <v>20</v>
      </c>
      <c r="G46" s="24">
        <v>200.59</v>
      </c>
      <c r="H46" s="24">
        <v>1.86</v>
      </c>
      <c r="I46" s="31">
        <v>9.4414999999999996</v>
      </c>
      <c r="J46" s="31">
        <v>8.0642646239999998</v>
      </c>
      <c r="K46" s="35" t="s">
        <v>569</v>
      </c>
    </row>
    <row r="47" spans="1:11" x14ac:dyDescent="0.25">
      <c r="C47" s="58" t="s">
        <v>170</v>
      </c>
      <c r="D47" s="54"/>
      <c r="E47" s="6"/>
      <c r="F47" s="19"/>
      <c r="G47" s="25">
        <v>2669.76</v>
      </c>
      <c r="H47" s="25">
        <v>24.8</v>
      </c>
      <c r="I47" s="31"/>
      <c r="J47" s="31"/>
      <c r="K47" s="35"/>
    </row>
    <row r="48" spans="1:11" x14ac:dyDescent="0.25">
      <c r="C48" s="57"/>
      <c r="D48" s="54"/>
      <c r="E48" s="6"/>
      <c r="F48" s="19"/>
      <c r="G48" s="24"/>
      <c r="H48" s="24"/>
      <c r="I48" s="31"/>
      <c r="J48" s="31"/>
      <c r="K48" s="35"/>
    </row>
    <row r="49" spans="1:11" x14ac:dyDescent="0.25">
      <c r="C49" s="58" t="s">
        <v>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9</v>
      </c>
      <c r="D53" s="54"/>
      <c r="E53" s="6"/>
      <c r="F53" s="19"/>
      <c r="G53" s="24"/>
      <c r="H53" s="24"/>
      <c r="I53" s="31"/>
      <c r="J53" s="31"/>
      <c r="K53" s="35"/>
    </row>
    <row r="54" spans="1:11" x14ac:dyDescent="0.25">
      <c r="B54" s="8" t="s">
        <v>665</v>
      </c>
      <c r="C54" s="57" t="s">
        <v>666</v>
      </c>
      <c r="D54" s="54" t="s">
        <v>667</v>
      </c>
      <c r="E54" s="6" t="s">
        <v>655</v>
      </c>
      <c r="F54" s="19">
        <v>1000000</v>
      </c>
      <c r="G54" s="24">
        <v>1014.36</v>
      </c>
      <c r="H54" s="24">
        <v>9.43</v>
      </c>
      <c r="I54" s="31">
        <v>7.2667120000000001</v>
      </c>
      <c r="J54" s="31"/>
      <c r="K54" s="35"/>
    </row>
    <row r="55" spans="1:11" x14ac:dyDescent="0.25">
      <c r="B55" s="8" t="s">
        <v>1050</v>
      </c>
      <c r="C55" s="57" t="s">
        <v>1051</v>
      </c>
      <c r="D55" s="54" t="s">
        <v>1052</v>
      </c>
      <c r="E55" s="6" t="s">
        <v>655</v>
      </c>
      <c r="F55" s="19">
        <v>1000000</v>
      </c>
      <c r="G55" s="24">
        <v>996.51</v>
      </c>
      <c r="H55" s="24">
        <v>9.26</v>
      </c>
      <c r="I55" s="31">
        <v>0</v>
      </c>
      <c r="J55" s="31"/>
      <c r="K55" s="35"/>
    </row>
    <row r="56" spans="1:11" x14ac:dyDescent="0.25">
      <c r="B56" s="8" t="s">
        <v>656</v>
      </c>
      <c r="C56" s="57" t="s">
        <v>657</v>
      </c>
      <c r="D56" s="54" t="s">
        <v>658</v>
      </c>
      <c r="E56" s="6" t="s">
        <v>655</v>
      </c>
      <c r="F56" s="19">
        <v>500000</v>
      </c>
      <c r="G56" s="24">
        <v>510.88</v>
      </c>
      <c r="H56" s="24">
        <v>4.75</v>
      </c>
      <c r="I56" s="31">
        <v>7.2475822000000001</v>
      </c>
      <c r="J56" s="31"/>
      <c r="K56" s="35"/>
    </row>
    <row r="57" spans="1:11" x14ac:dyDescent="0.25">
      <c r="C57" s="58" t="s">
        <v>170</v>
      </c>
      <c r="D57" s="54"/>
      <c r="E57" s="6"/>
      <c r="F57" s="19"/>
      <c r="G57" s="25">
        <v>2521.75</v>
      </c>
      <c r="H57" s="25">
        <v>23.44</v>
      </c>
      <c r="I57" s="31"/>
      <c r="J57" s="31"/>
      <c r="K57" s="35"/>
    </row>
    <row r="58" spans="1:11" x14ac:dyDescent="0.25">
      <c r="C58" s="57"/>
      <c r="D58" s="54"/>
      <c r="E58" s="6"/>
      <c r="F58" s="19"/>
      <c r="G58" s="24"/>
      <c r="H58" s="24"/>
      <c r="I58" s="31"/>
      <c r="J58" s="31"/>
      <c r="K58" s="35"/>
    </row>
    <row r="59" spans="1:11" x14ac:dyDescent="0.25">
      <c r="C59" s="59" t="s">
        <v>10</v>
      </c>
      <c r="D59" s="54"/>
      <c r="E59" s="6"/>
      <c r="F59" s="19"/>
      <c r="G59" s="24"/>
      <c r="H59" s="24"/>
      <c r="I59" s="31"/>
      <c r="J59" s="31"/>
      <c r="K59" s="35"/>
    </row>
    <row r="60" spans="1:11" x14ac:dyDescent="0.25">
      <c r="B60" s="8" t="s">
        <v>680</v>
      </c>
      <c r="C60" s="57" t="s">
        <v>681</v>
      </c>
      <c r="D60" s="54" t="s">
        <v>682</v>
      </c>
      <c r="E60" s="6" t="s">
        <v>655</v>
      </c>
      <c r="F60" s="19">
        <v>1500000</v>
      </c>
      <c r="G60" s="24">
        <v>1501.5</v>
      </c>
      <c r="H60" s="24">
        <v>13.95</v>
      </c>
      <c r="I60" s="31">
        <v>7.5021817000000004</v>
      </c>
      <c r="J60" s="31"/>
      <c r="K60" s="35"/>
    </row>
    <row r="61" spans="1:11" x14ac:dyDescent="0.25">
      <c r="B61" s="8" t="s">
        <v>677</v>
      </c>
      <c r="C61" s="57" t="s">
        <v>678</v>
      </c>
      <c r="D61" s="54" t="s">
        <v>679</v>
      </c>
      <c r="E61" s="6" t="s">
        <v>655</v>
      </c>
      <c r="F61" s="19">
        <v>500000</v>
      </c>
      <c r="G61" s="24">
        <v>506.42</v>
      </c>
      <c r="H61" s="24">
        <v>4.71</v>
      </c>
      <c r="I61" s="31">
        <v>7.4870479999999997</v>
      </c>
      <c r="J61" s="31"/>
      <c r="K61" s="35"/>
    </row>
    <row r="62" spans="1:11" x14ac:dyDescent="0.25">
      <c r="C62" s="58" t="s">
        <v>170</v>
      </c>
      <c r="D62" s="54"/>
      <c r="E62" s="6"/>
      <c r="F62" s="19"/>
      <c r="G62" s="25">
        <v>2007.92</v>
      </c>
      <c r="H62" s="25">
        <v>18.66</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15</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16</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17</v>
      </c>
      <c r="D73" s="54"/>
      <c r="E73" s="6"/>
      <c r="F73" s="19"/>
      <c r="G73" s="24"/>
      <c r="H73" s="24"/>
      <c r="I73" s="31"/>
      <c r="J73" s="31"/>
      <c r="K73" s="35"/>
    </row>
    <row r="74" spans="1:11" x14ac:dyDescent="0.25">
      <c r="B74" s="8" t="s">
        <v>1053</v>
      </c>
      <c r="C74" s="57" t="s">
        <v>1054</v>
      </c>
      <c r="D74" s="54" t="s">
        <v>1055</v>
      </c>
      <c r="E74" s="6" t="s">
        <v>655</v>
      </c>
      <c r="F74" s="19">
        <v>375000</v>
      </c>
      <c r="G74" s="24">
        <v>310.25</v>
      </c>
      <c r="H74" s="24">
        <v>2.88</v>
      </c>
      <c r="I74" s="31">
        <v>7.2497540999999996</v>
      </c>
      <c r="J74" s="31"/>
      <c r="K74" s="35"/>
    </row>
    <row r="75" spans="1:11" x14ac:dyDescent="0.25">
      <c r="C75" s="58" t="s">
        <v>170</v>
      </c>
      <c r="D75" s="54"/>
      <c r="E75" s="6"/>
      <c r="F75" s="19"/>
      <c r="G75" s="25">
        <v>310.25</v>
      </c>
      <c r="H75" s="25">
        <v>2.88</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181</v>
      </c>
      <c r="C89" s="57" t="s">
        <v>182</v>
      </c>
      <c r="D89" s="54"/>
      <c r="E89" s="6"/>
      <c r="F89" s="19"/>
      <c r="G89" s="24">
        <v>905.93</v>
      </c>
      <c r="H89" s="24">
        <v>8.42</v>
      </c>
      <c r="I89" s="31"/>
      <c r="J89" s="31"/>
      <c r="K89" s="35"/>
    </row>
    <row r="90" spans="1:54" x14ac:dyDescent="0.25">
      <c r="C90" s="58" t="s">
        <v>170</v>
      </c>
      <c r="D90" s="54"/>
      <c r="E90" s="6"/>
      <c r="F90" s="19"/>
      <c r="G90" s="25">
        <v>905.93</v>
      </c>
      <c r="H90" s="25">
        <v>8.42</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4684</v>
      </c>
      <c r="D93" s="54"/>
      <c r="E93" s="6"/>
      <c r="F93" s="19"/>
      <c r="G93" s="24" t="s">
        <v>2</v>
      </c>
      <c r="H93" s="24" t="s">
        <v>2</v>
      </c>
      <c r="I93" s="31"/>
      <c r="J93" s="31"/>
      <c r="K93" s="35"/>
      <c r="L93" s="3"/>
      <c r="AI93" s="3"/>
      <c r="AV93" s="3"/>
      <c r="AX93" s="3"/>
      <c r="BB93" s="3"/>
    </row>
    <row r="94" spans="1:54" x14ac:dyDescent="0.25">
      <c r="B94" s="8"/>
      <c r="C94" s="57" t="s">
        <v>183</v>
      </c>
      <c r="D94" s="54"/>
      <c r="E94" s="6"/>
      <c r="F94" s="19"/>
      <c r="G94" s="24">
        <v>111.35</v>
      </c>
      <c r="H94" s="24">
        <v>1.06</v>
      </c>
      <c r="I94" s="31"/>
      <c r="J94" s="31"/>
      <c r="K94" s="35"/>
    </row>
    <row r="95" spans="1:54" x14ac:dyDescent="0.25">
      <c r="C95" s="58" t="s">
        <v>170</v>
      </c>
      <c r="D95" s="54"/>
      <c r="E95" s="6"/>
      <c r="F95" s="19"/>
      <c r="G95" s="25">
        <v>111.35</v>
      </c>
      <c r="H95" s="25">
        <v>1.06</v>
      </c>
      <c r="I95" s="31"/>
      <c r="J95" s="31"/>
      <c r="K95" s="35"/>
    </row>
    <row r="96" spans="1:54" x14ac:dyDescent="0.25">
      <c r="C96" s="57"/>
      <c r="D96" s="54"/>
      <c r="E96" s="6"/>
      <c r="F96" s="19"/>
      <c r="G96" s="24"/>
      <c r="H96" s="24"/>
      <c r="I96" s="31"/>
      <c r="J96" s="31"/>
      <c r="K96" s="35"/>
    </row>
    <row r="97" spans="3:11" x14ac:dyDescent="0.25">
      <c r="C97" s="60" t="s">
        <v>184</v>
      </c>
      <c r="D97" s="55"/>
      <c r="E97" s="5"/>
      <c r="F97" s="20"/>
      <c r="G97" s="26">
        <v>10761.41</v>
      </c>
      <c r="H97" s="26">
        <v>100</v>
      </c>
      <c r="I97" s="32"/>
      <c r="J97" s="32"/>
      <c r="K97" s="36"/>
    </row>
    <row r="100" spans="3:11" x14ac:dyDescent="0.25">
      <c r="C100" s="1" t="s">
        <v>185</v>
      </c>
    </row>
    <row r="101" spans="3:11" x14ac:dyDescent="0.25">
      <c r="C101" s="37" t="s">
        <v>186</v>
      </c>
      <c r="D101" s="37"/>
      <c r="E101" s="37"/>
      <c r="F101" s="37"/>
      <c r="G101" s="37"/>
      <c r="H101" s="37"/>
      <c r="I101" s="37"/>
      <c r="J101" s="37"/>
      <c r="K101" s="37"/>
    </row>
    <row r="102" spans="3:11" x14ac:dyDescent="0.25">
      <c r="C102" s="2" t="s">
        <v>187</v>
      </c>
    </row>
    <row r="103" spans="3:11" x14ac:dyDescent="0.25">
      <c r="C103" s="2" t="s">
        <v>188</v>
      </c>
    </row>
    <row r="104" spans="3:11" x14ac:dyDescent="0.25">
      <c r="C104" s="2" t="s">
        <v>189</v>
      </c>
    </row>
    <row r="105" spans="3:11" x14ac:dyDescent="0.25">
      <c r="C105" s="2" t="s">
        <v>190</v>
      </c>
    </row>
    <row r="106" spans="3:11" ht="47.25" customHeight="1" x14ac:dyDescent="0.25">
      <c r="C106" s="83" t="s">
        <v>4708</v>
      </c>
      <c r="D106" s="83"/>
      <c r="E106" s="83"/>
      <c r="F106" s="83"/>
      <c r="G106" s="83"/>
      <c r="H106" s="83"/>
      <c r="I106" s="83"/>
      <c r="J106" s="83"/>
      <c r="K106" s="83"/>
    </row>
    <row r="108" spans="3:11" x14ac:dyDescent="0.25">
      <c r="C108" s="79" t="s">
        <v>4758</v>
      </c>
      <c r="E108" s="79" t="s">
        <v>4759</v>
      </c>
      <c r="F108" s="80"/>
    </row>
    <row r="109" spans="3:11" x14ac:dyDescent="0.25">
      <c r="E109" s="2" t="s">
        <v>4770</v>
      </c>
    </row>
  </sheetData>
  <mergeCells count="1">
    <mergeCell ref="C106:K106"/>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dimension ref="A1:IV72"/>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3.855468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1056</v>
      </c>
      <c r="J2" s="38" t="s">
        <v>4494</v>
      </c>
    </row>
    <row r="3" spans="1:54" ht="16.5" x14ac:dyDescent="0.3">
      <c r="C3" s="1" t="s">
        <v>28</v>
      </c>
      <c r="D3" s="21" t="s">
        <v>1057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181</v>
      </c>
      <c r="C52" s="57" t="s">
        <v>182</v>
      </c>
      <c r="D52" s="54"/>
      <c r="E52" s="6"/>
      <c r="F52" s="19"/>
      <c r="G52" s="24">
        <v>183000.36</v>
      </c>
      <c r="H52" s="24">
        <v>12.77</v>
      </c>
      <c r="I52" s="31"/>
      <c r="J52" s="31"/>
      <c r="K52" s="35"/>
    </row>
    <row r="53" spans="1:54" x14ac:dyDescent="0.25">
      <c r="B53" s="8" t="s">
        <v>1058</v>
      </c>
      <c r="C53" s="57" t="s">
        <v>1059</v>
      </c>
      <c r="D53" s="54"/>
      <c r="E53" s="6"/>
      <c r="F53" s="19"/>
      <c r="G53" s="24">
        <v>1250385.1599999999</v>
      </c>
      <c r="H53" s="24">
        <v>87.25</v>
      </c>
      <c r="I53" s="31"/>
      <c r="J53" s="31"/>
      <c r="K53" s="35"/>
      <c r="M53" s="63"/>
    </row>
    <row r="54" spans="1:54" x14ac:dyDescent="0.25">
      <c r="C54" s="58" t="s">
        <v>170</v>
      </c>
      <c r="D54" s="54"/>
      <c r="E54" s="6"/>
      <c r="F54" s="19"/>
      <c r="G54" s="25">
        <v>1433385.52</v>
      </c>
      <c r="H54" s="25">
        <v>100.02</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4684</v>
      </c>
      <c r="D57" s="54"/>
      <c r="E57" s="6"/>
      <c r="F57" s="19"/>
      <c r="G57" s="24" t="s">
        <v>2</v>
      </c>
      <c r="H57" s="24" t="s">
        <v>2</v>
      </c>
      <c r="I57" s="31"/>
      <c r="J57" s="31"/>
      <c r="K57" s="35"/>
      <c r="L57" s="3"/>
      <c r="AI57" s="3"/>
      <c r="AV57" s="3"/>
      <c r="AX57" s="3"/>
      <c r="BB57" s="3"/>
    </row>
    <row r="58" spans="1:54" x14ac:dyDescent="0.25">
      <c r="B58" s="8"/>
      <c r="C58" s="57" t="s">
        <v>183</v>
      </c>
      <c r="D58" s="54"/>
      <c r="E58" s="6"/>
      <c r="F58" s="19"/>
      <c r="G58" s="24">
        <v>-168.89</v>
      </c>
      <c r="H58" s="24">
        <v>-0.02</v>
      </c>
      <c r="I58" s="31"/>
      <c r="J58" s="31"/>
      <c r="K58" s="35"/>
    </row>
    <row r="59" spans="1:54" x14ac:dyDescent="0.25">
      <c r="C59" s="58" t="s">
        <v>170</v>
      </c>
      <c r="D59" s="54"/>
      <c r="E59" s="6"/>
      <c r="F59" s="19"/>
      <c r="G59" s="25">
        <v>-168.89</v>
      </c>
      <c r="H59" s="25">
        <v>-0.02</v>
      </c>
      <c r="I59" s="31"/>
      <c r="J59" s="31"/>
      <c r="K59" s="35"/>
    </row>
    <row r="60" spans="1:54" x14ac:dyDescent="0.25">
      <c r="C60" s="57"/>
      <c r="D60" s="54"/>
      <c r="E60" s="6"/>
      <c r="F60" s="19"/>
      <c r="G60" s="24"/>
      <c r="H60" s="24"/>
      <c r="I60" s="31"/>
      <c r="J60" s="31"/>
      <c r="K60" s="35"/>
    </row>
    <row r="61" spans="1:54" x14ac:dyDescent="0.25">
      <c r="C61" s="60" t="s">
        <v>184</v>
      </c>
      <c r="D61" s="55"/>
      <c r="E61" s="5"/>
      <c r="F61" s="20"/>
      <c r="G61" s="26">
        <v>1433216.63</v>
      </c>
      <c r="H61" s="26">
        <v>100</v>
      </c>
      <c r="I61" s="32"/>
      <c r="J61" s="32"/>
      <c r="K61" s="36"/>
    </row>
    <row r="64" spans="1:54" x14ac:dyDescent="0.25">
      <c r="C64" s="1" t="s">
        <v>185</v>
      </c>
    </row>
    <row r="65" spans="3:11" x14ac:dyDescent="0.25">
      <c r="C65" s="37" t="s">
        <v>186</v>
      </c>
      <c r="D65" s="37"/>
      <c r="E65" s="37"/>
      <c r="F65" s="37"/>
      <c r="G65" s="37"/>
      <c r="H65" s="37"/>
      <c r="I65" s="37"/>
      <c r="J65" s="37"/>
      <c r="K65" s="37"/>
    </row>
    <row r="66" spans="3:11" x14ac:dyDescent="0.25">
      <c r="C66" s="2" t="s">
        <v>187</v>
      </c>
    </row>
    <row r="67" spans="3:11" x14ac:dyDescent="0.25">
      <c r="C67" s="2" t="s">
        <v>188</v>
      </c>
    </row>
    <row r="68" spans="3:11" x14ac:dyDescent="0.25">
      <c r="C68" s="2" t="s">
        <v>189</v>
      </c>
    </row>
    <row r="69" spans="3:11" x14ac:dyDescent="0.25">
      <c r="C69" s="2" t="s">
        <v>190</v>
      </c>
    </row>
    <row r="71" spans="3:11" x14ac:dyDescent="0.25">
      <c r="C71" s="79" t="s">
        <v>4758</v>
      </c>
      <c r="E71" s="79" t="s">
        <v>4759</v>
      </c>
      <c r="F71" s="80"/>
    </row>
    <row r="72" spans="3:11" x14ac:dyDescent="0.25">
      <c r="E72" s="2" t="s">
        <v>4771</v>
      </c>
    </row>
  </sheetData>
  <hyperlinks>
    <hyperlink ref="J2" location="'Index'!A1" display="'Index'!A1" xr:uid="{00000000-0004-0000-16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dimension ref="A1:IV120"/>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1060</v>
      </c>
      <c r="J2" s="38" t="s">
        <v>4494</v>
      </c>
    </row>
    <row r="3" spans="1:54" ht="16.5" x14ac:dyDescent="0.3">
      <c r="C3" s="1" t="s">
        <v>28</v>
      </c>
      <c r="D3" s="21" t="s">
        <v>1061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715</v>
      </c>
      <c r="C18" s="57" t="s">
        <v>716</v>
      </c>
      <c r="D18" s="54" t="s">
        <v>717</v>
      </c>
      <c r="E18" s="6" t="s">
        <v>718</v>
      </c>
      <c r="F18" s="19">
        <v>32500</v>
      </c>
      <c r="G18" s="24">
        <v>32548.17</v>
      </c>
      <c r="H18" s="24">
        <v>5.09</v>
      </c>
      <c r="I18" s="31">
        <v>8.2349999999999994</v>
      </c>
      <c r="J18" s="31"/>
      <c r="K18" s="35" t="s">
        <v>569</v>
      </c>
    </row>
    <row r="19" spans="2:11" x14ac:dyDescent="0.25">
      <c r="B19" s="8" t="s">
        <v>588</v>
      </c>
      <c r="C19" s="57" t="s">
        <v>589</v>
      </c>
      <c r="D19" s="54" t="s">
        <v>590</v>
      </c>
      <c r="E19" s="6" t="s">
        <v>591</v>
      </c>
      <c r="F19" s="19">
        <v>30000</v>
      </c>
      <c r="G19" s="24">
        <v>30048.66</v>
      </c>
      <c r="H19" s="24">
        <v>4.7</v>
      </c>
      <c r="I19" s="31">
        <v>8.0449999999999999</v>
      </c>
      <c r="J19" s="31"/>
      <c r="K19" s="35" t="s">
        <v>569</v>
      </c>
    </row>
    <row r="20" spans="2:11" x14ac:dyDescent="0.25">
      <c r="B20" s="8" t="s">
        <v>1062</v>
      </c>
      <c r="C20" s="57" t="s">
        <v>1063</v>
      </c>
      <c r="D20" s="54" t="s">
        <v>1064</v>
      </c>
      <c r="E20" s="6" t="s">
        <v>568</v>
      </c>
      <c r="F20" s="19">
        <v>25000</v>
      </c>
      <c r="G20" s="24">
        <v>25091.48</v>
      </c>
      <c r="H20" s="24">
        <v>3.93</v>
      </c>
      <c r="I20" s="31">
        <v>7.7788000000000004</v>
      </c>
      <c r="J20" s="31"/>
      <c r="K20" s="35" t="s">
        <v>569</v>
      </c>
    </row>
    <row r="21" spans="2:11" x14ac:dyDescent="0.25">
      <c r="B21" s="8" t="s">
        <v>644</v>
      </c>
      <c r="C21" s="57" t="s">
        <v>645</v>
      </c>
      <c r="D21" s="54" t="s">
        <v>646</v>
      </c>
      <c r="E21" s="6" t="s">
        <v>647</v>
      </c>
      <c r="F21" s="19">
        <v>25000</v>
      </c>
      <c r="G21" s="24">
        <v>25030.73</v>
      </c>
      <c r="H21" s="24">
        <v>3.92</v>
      </c>
      <c r="I21" s="31">
        <v>9.5792999999999999</v>
      </c>
      <c r="J21" s="31"/>
      <c r="K21" s="35" t="s">
        <v>569</v>
      </c>
    </row>
    <row r="22" spans="2:11" x14ac:dyDescent="0.25">
      <c r="B22" s="8" t="s">
        <v>734</v>
      </c>
      <c r="C22" s="57" t="s">
        <v>735</v>
      </c>
      <c r="D22" s="54" t="s">
        <v>736</v>
      </c>
      <c r="E22" s="6" t="s">
        <v>600</v>
      </c>
      <c r="F22" s="19">
        <v>2400</v>
      </c>
      <c r="G22" s="24">
        <v>23393.64</v>
      </c>
      <c r="H22" s="24">
        <v>3.66</v>
      </c>
      <c r="I22" s="31">
        <v>9.4574999999999996</v>
      </c>
      <c r="J22" s="31"/>
      <c r="K22" s="35" t="s">
        <v>569</v>
      </c>
    </row>
    <row r="23" spans="2:11" x14ac:dyDescent="0.25">
      <c r="B23" s="8" t="s">
        <v>648</v>
      </c>
      <c r="C23" s="57" t="s">
        <v>649</v>
      </c>
      <c r="D23" s="54" t="s">
        <v>650</v>
      </c>
      <c r="E23" s="6" t="s">
        <v>651</v>
      </c>
      <c r="F23" s="19">
        <v>23500</v>
      </c>
      <c r="G23" s="24">
        <v>23301.35</v>
      </c>
      <c r="H23" s="24">
        <v>3.65</v>
      </c>
      <c r="I23" s="31">
        <v>11.517200000000001</v>
      </c>
      <c r="J23" s="31"/>
      <c r="K23" s="35" t="s">
        <v>569</v>
      </c>
    </row>
    <row r="24" spans="2:11" x14ac:dyDescent="0.25">
      <c r="B24" s="8" t="s">
        <v>723</v>
      </c>
      <c r="C24" s="57" t="s">
        <v>724</v>
      </c>
      <c r="D24" s="54" t="s">
        <v>725</v>
      </c>
      <c r="E24" s="6" t="s">
        <v>726</v>
      </c>
      <c r="F24" s="19">
        <v>2200</v>
      </c>
      <c r="G24" s="24">
        <v>22486.400000000001</v>
      </c>
      <c r="H24" s="24">
        <v>3.52</v>
      </c>
      <c r="I24" s="31">
        <v>7.7889999999999997</v>
      </c>
      <c r="J24" s="31"/>
      <c r="K24" s="35" t="s">
        <v>569</v>
      </c>
    </row>
    <row r="25" spans="2:11" x14ac:dyDescent="0.25">
      <c r="B25" s="8" t="s">
        <v>1065</v>
      </c>
      <c r="C25" s="57" t="s">
        <v>1066</v>
      </c>
      <c r="D25" s="54" t="s">
        <v>1067</v>
      </c>
      <c r="E25" s="6" t="s">
        <v>1068</v>
      </c>
      <c r="F25" s="19">
        <v>2250</v>
      </c>
      <c r="G25" s="24">
        <v>21710.43</v>
      </c>
      <c r="H25" s="24">
        <v>3.4</v>
      </c>
      <c r="I25" s="31">
        <v>9.6036000000000001</v>
      </c>
      <c r="J25" s="31"/>
      <c r="K25" s="35" t="s">
        <v>569</v>
      </c>
    </row>
    <row r="26" spans="2:11" x14ac:dyDescent="0.25">
      <c r="B26" s="8" t="s">
        <v>618</v>
      </c>
      <c r="C26" s="57" t="s">
        <v>619</v>
      </c>
      <c r="D26" s="54" t="s">
        <v>620</v>
      </c>
      <c r="E26" s="6" t="s">
        <v>621</v>
      </c>
      <c r="F26" s="19">
        <v>21000</v>
      </c>
      <c r="G26" s="24">
        <v>20945.689999999999</v>
      </c>
      <c r="H26" s="24">
        <v>3.28</v>
      </c>
      <c r="I26" s="31">
        <v>10.400600000000001</v>
      </c>
      <c r="J26" s="31"/>
      <c r="K26" s="35" t="s">
        <v>569</v>
      </c>
    </row>
    <row r="27" spans="2:11" x14ac:dyDescent="0.25">
      <c r="B27" s="8" t="s">
        <v>641</v>
      </c>
      <c r="C27" s="57" t="s">
        <v>642</v>
      </c>
      <c r="D27" s="54" t="s">
        <v>643</v>
      </c>
      <c r="E27" s="6" t="s">
        <v>568</v>
      </c>
      <c r="F27" s="19">
        <v>2150</v>
      </c>
      <c r="G27" s="24">
        <v>20929.45</v>
      </c>
      <c r="H27" s="24">
        <v>3.27</v>
      </c>
      <c r="I27" s="31">
        <v>6.3281000000000001</v>
      </c>
      <c r="J27" s="31">
        <v>7.8416466989</v>
      </c>
      <c r="K27" s="35" t="s">
        <v>569</v>
      </c>
    </row>
    <row r="28" spans="2:11" x14ac:dyDescent="0.25">
      <c r="B28" s="8" t="s">
        <v>719</v>
      </c>
      <c r="C28" s="57" t="s">
        <v>720</v>
      </c>
      <c r="D28" s="54" t="s">
        <v>721</v>
      </c>
      <c r="E28" s="6" t="s">
        <v>722</v>
      </c>
      <c r="F28" s="19">
        <v>16600</v>
      </c>
      <c r="G28" s="24">
        <v>16491.07</v>
      </c>
      <c r="H28" s="24">
        <v>2.58</v>
      </c>
      <c r="I28" s="31">
        <v>10.85</v>
      </c>
      <c r="J28" s="31"/>
      <c r="K28" s="35" t="s">
        <v>569</v>
      </c>
    </row>
    <row r="29" spans="2:11" x14ac:dyDescent="0.25">
      <c r="B29" s="8" t="s">
        <v>1069</v>
      </c>
      <c r="C29" s="57" t="s">
        <v>259</v>
      </c>
      <c r="D29" s="54" t="s">
        <v>1070</v>
      </c>
      <c r="E29" s="6" t="s">
        <v>573</v>
      </c>
      <c r="F29" s="19">
        <v>1500</v>
      </c>
      <c r="G29" s="24">
        <v>14719.82</v>
      </c>
      <c r="H29" s="24">
        <v>2.2999999999999998</v>
      </c>
      <c r="I29" s="31">
        <v>8.17</v>
      </c>
      <c r="J29" s="31"/>
      <c r="K29" s="35" t="s">
        <v>569</v>
      </c>
    </row>
    <row r="30" spans="2:11" x14ac:dyDescent="0.25">
      <c r="B30" s="8" t="s">
        <v>1071</v>
      </c>
      <c r="C30" s="57" t="s">
        <v>76</v>
      </c>
      <c r="D30" s="54" t="s">
        <v>1072</v>
      </c>
      <c r="E30" s="6" t="s">
        <v>718</v>
      </c>
      <c r="F30" s="19">
        <v>1250</v>
      </c>
      <c r="G30" s="24">
        <v>12311.89</v>
      </c>
      <c r="H30" s="24">
        <v>1.93</v>
      </c>
      <c r="I30" s="31">
        <v>8.3306000000000004</v>
      </c>
      <c r="J30" s="31"/>
      <c r="K30" s="35" t="s">
        <v>569</v>
      </c>
    </row>
    <row r="31" spans="2:11" x14ac:dyDescent="0.25">
      <c r="B31" s="8" t="s">
        <v>737</v>
      </c>
      <c r="C31" s="57" t="s">
        <v>738</v>
      </c>
      <c r="D31" s="54" t="s">
        <v>739</v>
      </c>
      <c r="E31" s="6" t="s">
        <v>647</v>
      </c>
      <c r="F31" s="19">
        <v>11000</v>
      </c>
      <c r="G31" s="24">
        <v>10990.42</v>
      </c>
      <c r="H31" s="24">
        <v>1.72</v>
      </c>
      <c r="I31" s="31">
        <v>9.1950000000000003</v>
      </c>
      <c r="J31" s="31"/>
      <c r="K31" s="35" t="s">
        <v>569</v>
      </c>
    </row>
    <row r="32" spans="2:11" x14ac:dyDescent="0.25">
      <c r="B32" s="8" t="s">
        <v>740</v>
      </c>
      <c r="C32" s="57" t="s">
        <v>610</v>
      </c>
      <c r="D32" s="54" t="s">
        <v>741</v>
      </c>
      <c r="E32" s="6" t="s">
        <v>612</v>
      </c>
      <c r="F32" s="19">
        <v>9500</v>
      </c>
      <c r="G32" s="24">
        <v>9519.18</v>
      </c>
      <c r="H32" s="24">
        <v>1.49</v>
      </c>
      <c r="I32" s="31">
        <v>8.3049999999999997</v>
      </c>
      <c r="J32" s="31"/>
      <c r="K32" s="35" t="s">
        <v>569</v>
      </c>
    </row>
    <row r="33" spans="2:11" x14ac:dyDescent="0.25">
      <c r="B33" s="8" t="s">
        <v>727</v>
      </c>
      <c r="C33" s="57" t="s">
        <v>728</v>
      </c>
      <c r="D33" s="54" t="s">
        <v>729</v>
      </c>
      <c r="E33" s="6" t="s">
        <v>568</v>
      </c>
      <c r="F33" s="19">
        <v>84</v>
      </c>
      <c r="G33" s="24">
        <v>8526.17</v>
      </c>
      <c r="H33" s="24">
        <v>1.33</v>
      </c>
      <c r="I33" s="31">
        <v>7.7401</v>
      </c>
      <c r="J33" s="31"/>
      <c r="K33" s="35" t="s">
        <v>569</v>
      </c>
    </row>
    <row r="34" spans="2:11" x14ac:dyDescent="0.25">
      <c r="B34" s="8" t="s">
        <v>1073</v>
      </c>
      <c r="C34" s="57" t="s">
        <v>259</v>
      </c>
      <c r="D34" s="54" t="s">
        <v>1074</v>
      </c>
      <c r="E34" s="6" t="s">
        <v>573</v>
      </c>
      <c r="F34" s="19">
        <v>850</v>
      </c>
      <c r="G34" s="24">
        <v>8305.23</v>
      </c>
      <c r="H34" s="24">
        <v>1.3</v>
      </c>
      <c r="I34" s="31">
        <v>8.1549999999999994</v>
      </c>
      <c r="J34" s="31"/>
      <c r="K34" s="35" t="s">
        <v>569</v>
      </c>
    </row>
    <row r="35" spans="2:11" x14ac:dyDescent="0.25">
      <c r="B35" s="8" t="s">
        <v>1075</v>
      </c>
      <c r="C35" s="57" t="s">
        <v>1076</v>
      </c>
      <c r="D35" s="54" t="s">
        <v>1077</v>
      </c>
      <c r="E35" s="6" t="s">
        <v>1078</v>
      </c>
      <c r="F35" s="19">
        <v>830</v>
      </c>
      <c r="G35" s="24">
        <v>8188.95</v>
      </c>
      <c r="H35" s="24">
        <v>1.28</v>
      </c>
      <c r="I35" s="31">
        <v>8.7349999999999994</v>
      </c>
      <c r="J35" s="31"/>
      <c r="K35" s="35" t="s">
        <v>569</v>
      </c>
    </row>
    <row r="36" spans="2:11" x14ac:dyDescent="0.25">
      <c r="B36" s="8" t="s">
        <v>1079</v>
      </c>
      <c r="C36" s="57" t="s">
        <v>1076</v>
      </c>
      <c r="D36" s="54" t="s">
        <v>1080</v>
      </c>
      <c r="E36" s="6" t="s">
        <v>1078</v>
      </c>
      <c r="F36" s="19">
        <v>830</v>
      </c>
      <c r="G36" s="24">
        <v>8049.39</v>
      </c>
      <c r="H36" s="24">
        <v>1.26</v>
      </c>
      <c r="I36" s="31">
        <v>8.7574000000000005</v>
      </c>
      <c r="J36" s="31"/>
      <c r="K36" s="35" t="s">
        <v>569</v>
      </c>
    </row>
    <row r="37" spans="2:11" x14ac:dyDescent="0.25">
      <c r="B37" s="8" t="s">
        <v>742</v>
      </c>
      <c r="C37" s="57" t="s">
        <v>743</v>
      </c>
      <c r="D37" s="54" t="s">
        <v>744</v>
      </c>
      <c r="E37" s="6" t="s">
        <v>733</v>
      </c>
      <c r="F37" s="19">
        <v>8000</v>
      </c>
      <c r="G37" s="24">
        <v>7969.75</v>
      </c>
      <c r="H37" s="24">
        <v>1.25</v>
      </c>
      <c r="I37" s="31">
        <v>8.6425999999999998</v>
      </c>
      <c r="J37" s="31"/>
      <c r="K37" s="35" t="s">
        <v>569</v>
      </c>
    </row>
    <row r="38" spans="2:11" x14ac:dyDescent="0.25">
      <c r="B38" s="8" t="s">
        <v>1081</v>
      </c>
      <c r="C38" s="57" t="s">
        <v>1082</v>
      </c>
      <c r="D38" s="54" t="s">
        <v>1083</v>
      </c>
      <c r="E38" s="6" t="s">
        <v>568</v>
      </c>
      <c r="F38" s="19">
        <v>750</v>
      </c>
      <c r="G38" s="24">
        <v>7492.19</v>
      </c>
      <c r="H38" s="24">
        <v>1.17</v>
      </c>
      <c r="I38" s="31">
        <v>7.6833999999999998</v>
      </c>
      <c r="J38" s="31"/>
      <c r="K38" s="35" t="s">
        <v>569</v>
      </c>
    </row>
    <row r="39" spans="2:11" x14ac:dyDescent="0.25">
      <c r="B39" s="8" t="s">
        <v>1045</v>
      </c>
      <c r="C39" s="57" t="s">
        <v>642</v>
      </c>
      <c r="D39" s="54" t="s">
        <v>1046</v>
      </c>
      <c r="E39" s="6" t="s">
        <v>568</v>
      </c>
      <c r="F39" s="19">
        <v>750</v>
      </c>
      <c r="G39" s="24">
        <v>7287.08</v>
      </c>
      <c r="H39" s="24">
        <v>1.1399999999999999</v>
      </c>
      <c r="I39" s="31">
        <v>6.7866999999999997</v>
      </c>
      <c r="J39" s="31">
        <v>8.0804117500500006</v>
      </c>
      <c r="K39" s="35" t="s">
        <v>569</v>
      </c>
    </row>
    <row r="40" spans="2:11" x14ac:dyDescent="0.25">
      <c r="B40" s="8" t="s">
        <v>631</v>
      </c>
      <c r="C40" s="57" t="s">
        <v>632</v>
      </c>
      <c r="D40" s="54" t="s">
        <v>633</v>
      </c>
      <c r="E40" s="6" t="s">
        <v>568</v>
      </c>
      <c r="F40" s="19">
        <v>550</v>
      </c>
      <c r="G40" s="24">
        <v>5405.37</v>
      </c>
      <c r="H40" s="24">
        <v>0.85</v>
      </c>
      <c r="I40" s="31">
        <v>7.5804</v>
      </c>
      <c r="J40" s="31">
        <v>8.0730500025499996</v>
      </c>
      <c r="K40" s="35" t="s">
        <v>569</v>
      </c>
    </row>
    <row r="41" spans="2:11" x14ac:dyDescent="0.25">
      <c r="B41" s="8" t="s">
        <v>1084</v>
      </c>
      <c r="C41" s="57" t="s">
        <v>259</v>
      </c>
      <c r="D41" s="54" t="s">
        <v>1085</v>
      </c>
      <c r="E41" s="6" t="s">
        <v>573</v>
      </c>
      <c r="F41" s="19">
        <v>500</v>
      </c>
      <c r="G41" s="24">
        <v>5030.17</v>
      </c>
      <c r="H41" s="24">
        <v>0.79</v>
      </c>
      <c r="I41" s="31">
        <v>8.1599000000000004</v>
      </c>
      <c r="J41" s="31"/>
      <c r="K41" s="35" t="s">
        <v>569</v>
      </c>
    </row>
    <row r="42" spans="2:11" x14ac:dyDescent="0.25">
      <c r="B42" s="8" t="s">
        <v>1086</v>
      </c>
      <c r="C42" s="57" t="s">
        <v>259</v>
      </c>
      <c r="D42" s="54" t="s">
        <v>1087</v>
      </c>
      <c r="E42" s="6" t="s">
        <v>573</v>
      </c>
      <c r="F42" s="19">
        <v>430</v>
      </c>
      <c r="G42" s="24">
        <v>4389.82</v>
      </c>
      <c r="H42" s="24">
        <v>0.69</v>
      </c>
      <c r="I42" s="31">
        <v>8.1449999999999996</v>
      </c>
      <c r="J42" s="31"/>
      <c r="K42" s="35" t="s">
        <v>569</v>
      </c>
    </row>
    <row r="43" spans="2:11" x14ac:dyDescent="0.25">
      <c r="B43" s="8" t="s">
        <v>1088</v>
      </c>
      <c r="C43" s="57" t="s">
        <v>566</v>
      </c>
      <c r="D43" s="54" t="s">
        <v>1089</v>
      </c>
      <c r="E43" s="6" t="s">
        <v>568</v>
      </c>
      <c r="F43" s="19">
        <v>4000</v>
      </c>
      <c r="G43" s="24">
        <v>4013.82</v>
      </c>
      <c r="H43" s="24">
        <v>0.63</v>
      </c>
      <c r="I43" s="31">
        <v>7.6601999999999997</v>
      </c>
      <c r="J43" s="31"/>
      <c r="K43" s="35" t="s">
        <v>569</v>
      </c>
    </row>
    <row r="44" spans="2:11" x14ac:dyDescent="0.25">
      <c r="B44" s="8" t="s">
        <v>1090</v>
      </c>
      <c r="C44" s="57" t="s">
        <v>1091</v>
      </c>
      <c r="D44" s="54" t="s">
        <v>1092</v>
      </c>
      <c r="E44" s="6" t="s">
        <v>600</v>
      </c>
      <c r="F44" s="19">
        <v>3500</v>
      </c>
      <c r="G44" s="24">
        <v>3482.38</v>
      </c>
      <c r="H44" s="24">
        <v>0.54</v>
      </c>
      <c r="I44" s="31">
        <v>9.8618000000000006</v>
      </c>
      <c r="J44" s="31"/>
      <c r="K44" s="35" t="s">
        <v>569</v>
      </c>
    </row>
    <row r="45" spans="2:11" x14ac:dyDescent="0.25">
      <c r="B45" s="8" t="s">
        <v>565</v>
      </c>
      <c r="C45" s="57" t="s">
        <v>566</v>
      </c>
      <c r="D45" s="54" t="s">
        <v>567</v>
      </c>
      <c r="E45" s="6" t="s">
        <v>568</v>
      </c>
      <c r="F45" s="19">
        <v>3500</v>
      </c>
      <c r="G45" s="24">
        <v>3477.42</v>
      </c>
      <c r="H45" s="24">
        <v>0.54</v>
      </c>
      <c r="I45" s="31">
        <v>7.71</v>
      </c>
      <c r="J45" s="31"/>
      <c r="K45" s="35"/>
    </row>
    <row r="46" spans="2:11" x14ac:dyDescent="0.25">
      <c r="B46" s="8" t="s">
        <v>1093</v>
      </c>
      <c r="C46" s="57" t="s">
        <v>575</v>
      </c>
      <c r="D46" s="54" t="s">
        <v>1094</v>
      </c>
      <c r="E46" s="6" t="s">
        <v>568</v>
      </c>
      <c r="F46" s="19">
        <v>3000</v>
      </c>
      <c r="G46" s="24">
        <v>2990.21</v>
      </c>
      <c r="H46" s="24">
        <v>0.47</v>
      </c>
      <c r="I46" s="31">
        <v>7.75</v>
      </c>
      <c r="J46" s="31"/>
      <c r="K46" s="35" t="s">
        <v>569</v>
      </c>
    </row>
    <row r="47" spans="2:11" x14ac:dyDescent="0.25">
      <c r="B47" s="8" t="s">
        <v>713</v>
      </c>
      <c r="C47" s="57" t="s">
        <v>259</v>
      </c>
      <c r="D47" s="54" t="s">
        <v>714</v>
      </c>
      <c r="E47" s="6" t="s">
        <v>573</v>
      </c>
      <c r="F47" s="19">
        <v>2500</v>
      </c>
      <c r="G47" s="24">
        <v>2545.63</v>
      </c>
      <c r="H47" s="24">
        <v>0.4</v>
      </c>
      <c r="I47" s="31">
        <v>8.1449999999999996</v>
      </c>
      <c r="J47" s="31"/>
      <c r="K47" s="35" t="s">
        <v>569</v>
      </c>
    </row>
    <row r="48" spans="2:11" x14ac:dyDescent="0.25">
      <c r="B48" s="8" t="s">
        <v>1095</v>
      </c>
      <c r="C48" s="57" t="s">
        <v>575</v>
      </c>
      <c r="D48" s="54" t="s">
        <v>1096</v>
      </c>
      <c r="E48" s="6" t="s">
        <v>1097</v>
      </c>
      <c r="F48" s="19">
        <v>2500</v>
      </c>
      <c r="G48" s="24">
        <v>2508.63</v>
      </c>
      <c r="H48" s="24">
        <v>0.39</v>
      </c>
      <c r="I48" s="31">
        <v>7.66</v>
      </c>
      <c r="J48" s="31"/>
      <c r="K48" s="35"/>
    </row>
    <row r="49" spans="2:11" x14ac:dyDescent="0.25">
      <c r="B49" s="8" t="s">
        <v>1098</v>
      </c>
      <c r="C49" s="57" t="s">
        <v>1099</v>
      </c>
      <c r="D49" s="54" t="s">
        <v>1100</v>
      </c>
      <c r="E49" s="6" t="s">
        <v>600</v>
      </c>
      <c r="F49" s="19">
        <v>250</v>
      </c>
      <c r="G49" s="24">
        <v>2497.1999999999998</v>
      </c>
      <c r="H49" s="24">
        <v>0.39</v>
      </c>
      <c r="I49" s="31">
        <v>8.0975000000000001</v>
      </c>
      <c r="J49" s="31"/>
      <c r="K49" s="35" t="s">
        <v>569</v>
      </c>
    </row>
    <row r="50" spans="2:11" x14ac:dyDescent="0.25">
      <c r="B50" s="8" t="s">
        <v>1101</v>
      </c>
      <c r="C50" s="57" t="s">
        <v>1102</v>
      </c>
      <c r="D50" s="54" t="s">
        <v>1103</v>
      </c>
      <c r="E50" s="6" t="s">
        <v>1104</v>
      </c>
      <c r="F50" s="19">
        <v>2500</v>
      </c>
      <c r="G50" s="24">
        <v>2468.2199999999998</v>
      </c>
      <c r="H50" s="24">
        <v>0.39</v>
      </c>
      <c r="I50" s="31">
        <v>10.79</v>
      </c>
      <c r="J50" s="31"/>
      <c r="K50" s="35" t="s">
        <v>569</v>
      </c>
    </row>
    <row r="51" spans="2:11" x14ac:dyDescent="0.25">
      <c r="B51" s="8" t="s">
        <v>1105</v>
      </c>
      <c r="C51" s="57" t="s">
        <v>1106</v>
      </c>
      <c r="D51" s="54" t="s">
        <v>1107</v>
      </c>
      <c r="E51" s="6" t="s">
        <v>600</v>
      </c>
      <c r="F51" s="19">
        <v>1000</v>
      </c>
      <c r="G51" s="24">
        <v>1002.89</v>
      </c>
      <c r="H51" s="24">
        <v>0.16</v>
      </c>
      <c r="I51" s="31">
        <v>8.3706999999999994</v>
      </c>
      <c r="J51" s="31"/>
      <c r="K51" s="35" t="s">
        <v>569</v>
      </c>
    </row>
    <row r="52" spans="2:11" x14ac:dyDescent="0.25">
      <c r="B52" s="8" t="s">
        <v>1108</v>
      </c>
      <c r="C52" s="57" t="s">
        <v>1066</v>
      </c>
      <c r="D52" s="54" t="s">
        <v>1109</v>
      </c>
      <c r="E52" s="6" t="s">
        <v>1068</v>
      </c>
      <c r="F52" s="19">
        <v>100</v>
      </c>
      <c r="G52" s="24">
        <v>994.16</v>
      </c>
      <c r="H52" s="24">
        <v>0.16</v>
      </c>
      <c r="I52" s="31">
        <v>9.4749999999999996</v>
      </c>
      <c r="J52" s="31"/>
      <c r="K52" s="35" t="s">
        <v>569</v>
      </c>
    </row>
    <row r="53" spans="2:11" x14ac:dyDescent="0.25">
      <c r="B53" s="8" t="s">
        <v>1110</v>
      </c>
      <c r="C53" s="57" t="s">
        <v>632</v>
      </c>
      <c r="D53" s="54" t="s">
        <v>1111</v>
      </c>
      <c r="E53" s="6" t="s">
        <v>568</v>
      </c>
      <c r="F53" s="19">
        <v>100</v>
      </c>
      <c r="G53" s="24">
        <v>985.4</v>
      </c>
      <c r="H53" s="24">
        <v>0.15</v>
      </c>
      <c r="I53" s="31">
        <v>7.5366999999999997</v>
      </c>
      <c r="J53" s="31">
        <v>8.0434563848499998</v>
      </c>
      <c r="K53" s="35" t="s">
        <v>569</v>
      </c>
    </row>
    <row r="54" spans="2:11" x14ac:dyDescent="0.25">
      <c r="C54" s="58" t="s">
        <v>170</v>
      </c>
      <c r="D54" s="54"/>
      <c r="E54" s="6"/>
      <c r="F54" s="19"/>
      <c r="G54" s="25">
        <v>407128.46</v>
      </c>
      <c r="H54" s="25">
        <v>63.72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652</v>
      </c>
      <c r="C61" s="57" t="s">
        <v>653</v>
      </c>
      <c r="D61" s="54" t="s">
        <v>654</v>
      </c>
      <c r="E61" s="6" t="s">
        <v>655</v>
      </c>
      <c r="F61" s="19">
        <v>82500000</v>
      </c>
      <c r="G61" s="24">
        <v>83204.800000000003</v>
      </c>
      <c r="H61" s="24">
        <v>13.02</v>
      </c>
      <c r="I61" s="31">
        <v>7.1764150999999998</v>
      </c>
      <c r="J61" s="31"/>
      <c r="K61" s="35"/>
    </row>
    <row r="62" spans="2:11" x14ac:dyDescent="0.25">
      <c r="B62" s="8" t="s">
        <v>659</v>
      </c>
      <c r="C62" s="57" t="s">
        <v>660</v>
      </c>
      <c r="D62" s="54" t="s">
        <v>661</v>
      </c>
      <c r="E62" s="6" t="s">
        <v>655</v>
      </c>
      <c r="F62" s="19">
        <v>68500000</v>
      </c>
      <c r="G62" s="24">
        <v>69019.78</v>
      </c>
      <c r="H62" s="24">
        <v>10.8</v>
      </c>
      <c r="I62" s="31">
        <v>7.2149226999999998</v>
      </c>
      <c r="J62" s="31"/>
      <c r="K62" s="35"/>
    </row>
    <row r="63" spans="2:11" x14ac:dyDescent="0.25">
      <c r="B63" s="8" t="s">
        <v>1112</v>
      </c>
      <c r="C63" s="57" t="s">
        <v>1113</v>
      </c>
      <c r="D63" s="54" t="s">
        <v>1114</v>
      </c>
      <c r="E63" s="6" t="s">
        <v>655</v>
      </c>
      <c r="F63" s="19">
        <v>18500000</v>
      </c>
      <c r="G63" s="24">
        <v>18708.27</v>
      </c>
      <c r="H63" s="24">
        <v>2.93</v>
      </c>
      <c r="I63" s="31">
        <v>7.2099877000000001</v>
      </c>
      <c r="J63" s="31"/>
      <c r="K63" s="35"/>
    </row>
    <row r="64" spans="2:11" x14ac:dyDescent="0.25">
      <c r="B64" s="8" t="s">
        <v>745</v>
      </c>
      <c r="C64" s="57" t="s">
        <v>746</v>
      </c>
      <c r="D64" s="54" t="s">
        <v>747</v>
      </c>
      <c r="E64" s="6" t="s">
        <v>655</v>
      </c>
      <c r="F64" s="19">
        <v>10000000</v>
      </c>
      <c r="G64" s="24">
        <v>10168.799999999999</v>
      </c>
      <c r="H64" s="24">
        <v>1.59</v>
      </c>
      <c r="I64" s="31">
        <v>0</v>
      </c>
      <c r="J64" s="31"/>
      <c r="K64" s="35"/>
    </row>
    <row r="65" spans="2:11" x14ac:dyDescent="0.25">
      <c r="B65" s="8" t="s">
        <v>656</v>
      </c>
      <c r="C65" s="57" t="s">
        <v>657</v>
      </c>
      <c r="D65" s="54" t="s">
        <v>658</v>
      </c>
      <c r="E65" s="6" t="s">
        <v>655</v>
      </c>
      <c r="F65" s="19">
        <v>500000</v>
      </c>
      <c r="G65" s="24">
        <v>510.88</v>
      </c>
      <c r="H65" s="24">
        <v>0.08</v>
      </c>
      <c r="I65" s="31">
        <v>7.2475822000000001</v>
      </c>
      <c r="J65" s="31"/>
      <c r="K65" s="35"/>
    </row>
    <row r="66" spans="2:11" x14ac:dyDescent="0.25">
      <c r="C66" s="58" t="s">
        <v>170</v>
      </c>
      <c r="D66" s="54"/>
      <c r="E66" s="6"/>
      <c r="F66" s="19"/>
      <c r="G66" s="25">
        <v>181612.53</v>
      </c>
      <c r="H66" s="25">
        <v>28.42</v>
      </c>
      <c r="I66" s="31"/>
      <c r="J66" s="31"/>
      <c r="K66" s="35"/>
    </row>
    <row r="67" spans="2:11" x14ac:dyDescent="0.25">
      <c r="C67" s="57"/>
      <c r="D67" s="54"/>
      <c r="E67" s="6"/>
      <c r="F67" s="19"/>
      <c r="G67" s="24"/>
      <c r="H67" s="24"/>
      <c r="I67" s="31"/>
      <c r="J67" s="31"/>
      <c r="K67" s="35"/>
    </row>
    <row r="68" spans="2:11" x14ac:dyDescent="0.25">
      <c r="C68" s="59" t="s">
        <v>10</v>
      </c>
      <c r="D68" s="54"/>
      <c r="E68" s="6"/>
      <c r="F68" s="19"/>
      <c r="G68" s="24"/>
      <c r="H68" s="24"/>
      <c r="I68" s="31"/>
      <c r="J68" s="31"/>
      <c r="K68" s="35"/>
    </row>
    <row r="69" spans="2:11" x14ac:dyDescent="0.25">
      <c r="B69" s="8" t="s">
        <v>1115</v>
      </c>
      <c r="C69" s="57" t="s">
        <v>1116</v>
      </c>
      <c r="D69" s="54" t="s">
        <v>1117</v>
      </c>
      <c r="E69" s="6" t="s">
        <v>655</v>
      </c>
      <c r="F69" s="19">
        <v>12631600</v>
      </c>
      <c r="G69" s="24">
        <v>12647.34</v>
      </c>
      <c r="H69" s="24">
        <v>1.98</v>
      </c>
      <c r="I69" s="31">
        <v>7.5326119</v>
      </c>
      <c r="J69" s="31"/>
      <c r="K69" s="35"/>
    </row>
    <row r="70" spans="2:11" x14ac:dyDescent="0.25">
      <c r="B70" s="8" t="s">
        <v>748</v>
      </c>
      <c r="C70" s="57" t="s">
        <v>749</v>
      </c>
      <c r="D70" s="54" t="s">
        <v>750</v>
      </c>
      <c r="E70" s="6" t="s">
        <v>655</v>
      </c>
      <c r="F70" s="19">
        <v>10000000</v>
      </c>
      <c r="G70" s="24">
        <v>10115.040000000001</v>
      </c>
      <c r="H70" s="24">
        <v>1.58</v>
      </c>
      <c r="I70" s="31">
        <v>7.5281947000000002</v>
      </c>
      <c r="J70" s="31"/>
      <c r="K70" s="35"/>
    </row>
    <row r="71" spans="2:11" x14ac:dyDescent="0.25">
      <c r="B71" s="8" t="s">
        <v>1118</v>
      </c>
      <c r="C71" s="57" t="s">
        <v>1119</v>
      </c>
      <c r="D71" s="54" t="s">
        <v>1120</v>
      </c>
      <c r="E71" s="6" t="s">
        <v>655</v>
      </c>
      <c r="F71" s="19">
        <v>3500000</v>
      </c>
      <c r="G71" s="24">
        <v>3577.96</v>
      </c>
      <c r="H71" s="24">
        <v>0.56000000000000005</v>
      </c>
      <c r="I71" s="31">
        <v>7.5242686000000001</v>
      </c>
      <c r="J71" s="31"/>
      <c r="K71" s="35"/>
    </row>
    <row r="72" spans="2:11" x14ac:dyDescent="0.25">
      <c r="C72" s="58" t="s">
        <v>170</v>
      </c>
      <c r="D72" s="54"/>
      <c r="E72" s="6"/>
      <c r="F72" s="19"/>
      <c r="G72" s="25">
        <v>26340.34</v>
      </c>
      <c r="H72" s="25">
        <v>4.12</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20</v>
      </c>
      <c r="D89" s="54"/>
      <c r="E89" s="6"/>
      <c r="F89" s="19"/>
      <c r="G89" s="24"/>
      <c r="H89" s="24"/>
      <c r="I89" s="31"/>
      <c r="J89" s="31"/>
      <c r="K89" s="35"/>
    </row>
    <row r="90" spans="1:11" x14ac:dyDescent="0.25">
      <c r="B90" s="8" t="s">
        <v>751</v>
      </c>
      <c r="C90" s="57" t="s">
        <v>4691</v>
      </c>
      <c r="D90" s="54" t="s">
        <v>752</v>
      </c>
      <c r="E90" s="6" t="s">
        <v>753</v>
      </c>
      <c r="F90" s="19">
        <v>17860.507000000001</v>
      </c>
      <c r="G90" s="24">
        <v>1819.2</v>
      </c>
      <c r="H90" s="24">
        <v>0.28000000000000003</v>
      </c>
      <c r="I90" s="31">
        <v>6.95</v>
      </c>
      <c r="J90" s="31"/>
      <c r="K90" s="35"/>
    </row>
    <row r="91" spans="1:11" x14ac:dyDescent="0.25">
      <c r="C91" s="58" t="s">
        <v>170</v>
      </c>
      <c r="D91" s="54"/>
      <c r="E91" s="6"/>
      <c r="F91" s="19"/>
      <c r="G91" s="25">
        <v>1819.2</v>
      </c>
      <c r="H91" s="25">
        <v>0.28000000000000003</v>
      </c>
      <c r="I91" s="31"/>
      <c r="J91" s="31"/>
      <c r="K91" s="35"/>
    </row>
    <row r="92" spans="1:11" x14ac:dyDescent="0.25">
      <c r="C92" s="57"/>
      <c r="D92" s="54"/>
      <c r="E92" s="6"/>
      <c r="F92" s="19"/>
      <c r="G92" s="24"/>
      <c r="H92" s="24"/>
      <c r="I92" s="31"/>
      <c r="J92" s="31"/>
      <c r="K92" s="35"/>
    </row>
    <row r="93" spans="1:11" x14ac:dyDescent="0.25">
      <c r="C93" s="58" t="s">
        <v>21</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181</v>
      </c>
      <c r="C100" s="57" t="s">
        <v>182</v>
      </c>
      <c r="D100" s="54"/>
      <c r="E100" s="6"/>
      <c r="F100" s="19"/>
      <c r="G100" s="24">
        <v>7333.27</v>
      </c>
      <c r="H100" s="24">
        <v>1.1499999999999999</v>
      </c>
      <c r="I100" s="31"/>
      <c r="J100" s="31"/>
      <c r="K100" s="35"/>
    </row>
    <row r="101" spans="1:54" x14ac:dyDescent="0.25">
      <c r="C101" s="58" t="s">
        <v>170</v>
      </c>
      <c r="D101" s="54"/>
      <c r="E101" s="6"/>
      <c r="F101" s="19"/>
      <c r="G101" s="25">
        <v>7333.27</v>
      </c>
      <c r="H101" s="25">
        <v>1.1499999999999999</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4684</v>
      </c>
      <c r="D104" s="54"/>
      <c r="E104" s="6"/>
      <c r="F104" s="19"/>
      <c r="G104" s="24" t="s">
        <v>2</v>
      </c>
      <c r="H104" s="24" t="s">
        <v>2</v>
      </c>
      <c r="I104" s="31"/>
      <c r="J104" s="31"/>
      <c r="K104" s="35"/>
      <c r="L104" s="3"/>
      <c r="AI104" s="3"/>
      <c r="AV104" s="3"/>
      <c r="AX104" s="3"/>
      <c r="BB104" s="3"/>
    </row>
    <row r="105" spans="1:54" x14ac:dyDescent="0.25">
      <c r="B105" s="8"/>
      <c r="C105" s="57" t="s">
        <v>183</v>
      </c>
      <c r="D105" s="54"/>
      <c r="E105" s="6"/>
      <c r="F105" s="19"/>
      <c r="G105" s="24">
        <v>14899.41</v>
      </c>
      <c r="H105" s="24">
        <v>2.31</v>
      </c>
      <c r="I105" s="31"/>
      <c r="J105" s="31"/>
      <c r="K105" s="35"/>
    </row>
    <row r="106" spans="1:54" x14ac:dyDescent="0.25">
      <c r="C106" s="58" t="s">
        <v>170</v>
      </c>
      <c r="D106" s="54"/>
      <c r="E106" s="6"/>
      <c r="F106" s="19"/>
      <c r="G106" s="25">
        <v>14899.41</v>
      </c>
      <c r="H106" s="25">
        <v>2.31</v>
      </c>
      <c r="I106" s="31"/>
      <c r="J106" s="31"/>
      <c r="K106" s="35"/>
    </row>
    <row r="107" spans="1:54" x14ac:dyDescent="0.25">
      <c r="C107" s="57"/>
      <c r="D107" s="54"/>
      <c r="E107" s="6"/>
      <c r="F107" s="19"/>
      <c r="G107" s="24"/>
      <c r="H107" s="24"/>
      <c r="I107" s="31"/>
      <c r="J107" s="31"/>
      <c r="K107" s="35"/>
    </row>
    <row r="108" spans="1:54" x14ac:dyDescent="0.25">
      <c r="C108" s="60" t="s">
        <v>184</v>
      </c>
      <c r="D108" s="55"/>
      <c r="E108" s="5"/>
      <c r="F108" s="20"/>
      <c r="G108" s="26">
        <v>639133.21</v>
      </c>
      <c r="H108" s="26">
        <v>100.00000000000001</v>
      </c>
      <c r="I108" s="32"/>
      <c r="J108" s="32"/>
      <c r="K108" s="36"/>
    </row>
    <row r="111" spans="1:54" x14ac:dyDescent="0.25">
      <c r="C111" s="1" t="s">
        <v>185</v>
      </c>
    </row>
    <row r="112" spans="1:54" x14ac:dyDescent="0.25">
      <c r="C112" s="37" t="s">
        <v>186</v>
      </c>
      <c r="D112" s="37"/>
      <c r="E112" s="37"/>
      <c r="F112" s="37"/>
      <c r="G112" s="37"/>
      <c r="H112" s="37"/>
      <c r="I112" s="37"/>
      <c r="J112" s="37"/>
      <c r="K112" s="37"/>
    </row>
    <row r="113" spans="3:11" x14ac:dyDescent="0.25">
      <c r="C113" s="2" t="s">
        <v>187</v>
      </c>
    </row>
    <row r="114" spans="3:11" x14ac:dyDescent="0.25">
      <c r="C114" s="2" t="s">
        <v>188</v>
      </c>
    </row>
    <row r="115" spans="3:11" x14ac:dyDescent="0.25">
      <c r="C115" s="2" t="s">
        <v>189</v>
      </c>
    </row>
    <row r="116" spans="3:11" x14ac:dyDescent="0.25">
      <c r="C116" s="2" t="s">
        <v>190</v>
      </c>
    </row>
    <row r="117" spans="3:11" ht="38.25" customHeight="1" x14ac:dyDescent="0.25">
      <c r="C117" s="83" t="s">
        <v>4708</v>
      </c>
      <c r="D117" s="83"/>
      <c r="E117" s="83"/>
      <c r="F117" s="83"/>
      <c r="G117" s="83"/>
      <c r="H117" s="83"/>
      <c r="I117" s="83"/>
      <c r="J117" s="83"/>
      <c r="K117" s="83"/>
    </row>
    <row r="119" spans="3:11" x14ac:dyDescent="0.25">
      <c r="C119" s="79" t="s">
        <v>4758</v>
      </c>
      <c r="E119" s="79" t="s">
        <v>4759</v>
      </c>
      <c r="F119" s="80"/>
    </row>
    <row r="120" spans="3:11" x14ac:dyDescent="0.25">
      <c r="E120" s="2" t="s">
        <v>4772</v>
      </c>
    </row>
  </sheetData>
  <mergeCells count="1">
    <mergeCell ref="C117:K117"/>
  </mergeCells>
  <hyperlinks>
    <hyperlink ref="J2" location="'Index'!A1" display="'Index'!A1" xr:uid="{00000000-0004-0000-17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dimension ref="A1:IV176"/>
  <sheetViews>
    <sheetView showGridLines="0" zoomScale="90" zoomScaleNormal="90" workbookViewId="0">
      <pane ySplit="6" topLeftCell="A1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1121</v>
      </c>
      <c r="J2" s="38" t="s">
        <v>4494</v>
      </c>
    </row>
    <row r="3" spans="1:54" ht="16.5" x14ac:dyDescent="0.3">
      <c r="C3" s="1" t="s">
        <v>28</v>
      </c>
      <c r="D3" s="21" t="s">
        <v>1122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1123</v>
      </c>
      <c r="C18" s="57" t="s">
        <v>1124</v>
      </c>
      <c r="D18" s="54" t="s">
        <v>1125</v>
      </c>
      <c r="E18" s="6" t="s">
        <v>1097</v>
      </c>
      <c r="F18" s="19">
        <v>4550</v>
      </c>
      <c r="G18" s="24">
        <v>45492.04</v>
      </c>
      <c r="H18" s="24">
        <v>0.86</v>
      </c>
      <c r="I18" s="31">
        <v>8.2318999999999996</v>
      </c>
      <c r="J18" s="31"/>
      <c r="K18" s="35" t="s">
        <v>569</v>
      </c>
    </row>
    <row r="19" spans="1:11" x14ac:dyDescent="0.25">
      <c r="C19" s="58" t="s">
        <v>170</v>
      </c>
      <c r="D19" s="54"/>
      <c r="E19" s="6"/>
      <c r="F19" s="19"/>
      <c r="G19" s="25">
        <v>45492.04</v>
      </c>
      <c r="H19" s="25">
        <v>0.86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1126</v>
      </c>
      <c r="C28" s="57" t="s">
        <v>1127</v>
      </c>
      <c r="D28" s="54" t="s">
        <v>1128</v>
      </c>
      <c r="E28" s="6" t="s">
        <v>655</v>
      </c>
      <c r="F28" s="19">
        <v>30500000</v>
      </c>
      <c r="G28" s="24">
        <v>30496.52</v>
      </c>
      <c r="H28" s="24">
        <v>0.57999999999999996</v>
      </c>
      <c r="I28" s="31">
        <v>6.8608000000000002</v>
      </c>
      <c r="J28" s="31"/>
      <c r="K28" s="35"/>
    </row>
    <row r="29" spans="1:11" x14ac:dyDescent="0.25">
      <c r="C29" s="58" t="s">
        <v>170</v>
      </c>
      <c r="D29" s="54"/>
      <c r="E29" s="6"/>
      <c r="F29" s="19"/>
      <c r="G29" s="25">
        <v>30496.52</v>
      </c>
      <c r="H29" s="25">
        <v>0.57999999999999996</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C32" s="59" t="s">
        <v>13</v>
      </c>
      <c r="D32" s="54"/>
      <c r="E32" s="6"/>
      <c r="F32" s="19"/>
      <c r="G32" s="24"/>
      <c r="H32" s="24"/>
      <c r="I32" s="31"/>
      <c r="J32" s="31"/>
      <c r="K32" s="35"/>
    </row>
    <row r="33" spans="2:11" x14ac:dyDescent="0.25">
      <c r="B33" s="8" t="s">
        <v>1129</v>
      </c>
      <c r="C33" s="57" t="s">
        <v>417</v>
      </c>
      <c r="D33" s="54" t="s">
        <v>1130</v>
      </c>
      <c r="E33" s="6" t="s">
        <v>695</v>
      </c>
      <c r="F33" s="19">
        <v>30000</v>
      </c>
      <c r="G33" s="24">
        <v>147611.85</v>
      </c>
      <c r="H33" s="24">
        <v>2.79</v>
      </c>
      <c r="I33" s="31">
        <v>7.98</v>
      </c>
      <c r="J33" s="31"/>
      <c r="K33" s="35" t="s">
        <v>569</v>
      </c>
    </row>
    <row r="34" spans="2:11" x14ac:dyDescent="0.25">
      <c r="B34" s="8" t="s">
        <v>1131</v>
      </c>
      <c r="C34" s="57" t="s">
        <v>575</v>
      </c>
      <c r="D34" s="54" t="s">
        <v>1132</v>
      </c>
      <c r="E34" s="6" t="s">
        <v>695</v>
      </c>
      <c r="F34" s="19">
        <v>29500</v>
      </c>
      <c r="G34" s="24">
        <v>145499.16</v>
      </c>
      <c r="H34" s="24">
        <v>2.75</v>
      </c>
      <c r="I34" s="31">
        <v>7.6050000000000004</v>
      </c>
      <c r="J34" s="31"/>
      <c r="K34" s="35" t="s">
        <v>569</v>
      </c>
    </row>
    <row r="35" spans="2:11" x14ac:dyDescent="0.25">
      <c r="B35" s="8" t="s">
        <v>1133</v>
      </c>
      <c r="C35" s="57" t="s">
        <v>536</v>
      </c>
      <c r="D35" s="54" t="s">
        <v>1134</v>
      </c>
      <c r="E35" s="6" t="s">
        <v>695</v>
      </c>
      <c r="F35" s="19">
        <v>28400</v>
      </c>
      <c r="G35" s="24">
        <v>141549.15</v>
      </c>
      <c r="H35" s="24">
        <v>2.67</v>
      </c>
      <c r="I35" s="31">
        <v>7.7504</v>
      </c>
      <c r="J35" s="31"/>
      <c r="K35" s="35" t="s">
        <v>569</v>
      </c>
    </row>
    <row r="36" spans="2:11" x14ac:dyDescent="0.25">
      <c r="B36" s="8" t="s">
        <v>1135</v>
      </c>
      <c r="C36" s="57" t="s">
        <v>575</v>
      </c>
      <c r="D36" s="54" t="s">
        <v>1136</v>
      </c>
      <c r="E36" s="6" t="s">
        <v>695</v>
      </c>
      <c r="F36" s="19">
        <v>26000</v>
      </c>
      <c r="G36" s="24">
        <v>129357.8</v>
      </c>
      <c r="H36" s="24">
        <v>2.44</v>
      </c>
      <c r="I36" s="31">
        <v>7.5502000000000002</v>
      </c>
      <c r="J36" s="31"/>
      <c r="K36" s="35" t="s">
        <v>569</v>
      </c>
    </row>
    <row r="37" spans="2:11" x14ac:dyDescent="0.25">
      <c r="B37" s="8" t="s">
        <v>1137</v>
      </c>
      <c r="C37" s="57" t="s">
        <v>1138</v>
      </c>
      <c r="D37" s="54" t="s">
        <v>1139</v>
      </c>
      <c r="E37" s="6" t="s">
        <v>695</v>
      </c>
      <c r="F37" s="19">
        <v>25000</v>
      </c>
      <c r="G37" s="24">
        <v>123797.5</v>
      </c>
      <c r="H37" s="24">
        <v>2.34</v>
      </c>
      <c r="I37" s="31">
        <v>7.7073999999999998</v>
      </c>
      <c r="J37" s="31"/>
      <c r="K37" s="35" t="s">
        <v>569</v>
      </c>
    </row>
    <row r="38" spans="2:11" x14ac:dyDescent="0.25">
      <c r="B38" s="8" t="s">
        <v>1140</v>
      </c>
      <c r="C38" s="57" t="s">
        <v>575</v>
      </c>
      <c r="D38" s="54" t="s">
        <v>1141</v>
      </c>
      <c r="E38" s="6" t="s">
        <v>695</v>
      </c>
      <c r="F38" s="19">
        <v>24000</v>
      </c>
      <c r="G38" s="24">
        <v>118553.16</v>
      </c>
      <c r="H38" s="24">
        <v>2.2400000000000002</v>
      </c>
      <c r="I38" s="31">
        <v>7.55</v>
      </c>
      <c r="J38" s="31"/>
      <c r="K38" s="35" t="s">
        <v>569</v>
      </c>
    </row>
    <row r="39" spans="2:11" x14ac:dyDescent="0.25">
      <c r="B39" s="8" t="s">
        <v>1142</v>
      </c>
      <c r="C39" s="57" t="s">
        <v>1138</v>
      </c>
      <c r="D39" s="54" t="s">
        <v>1143</v>
      </c>
      <c r="E39" s="6" t="s">
        <v>695</v>
      </c>
      <c r="F39" s="19">
        <v>20000</v>
      </c>
      <c r="G39" s="24">
        <v>99630.9</v>
      </c>
      <c r="H39" s="24">
        <v>1.88</v>
      </c>
      <c r="I39" s="31">
        <v>7.5122999999999998</v>
      </c>
      <c r="J39" s="31"/>
      <c r="K39" s="35" t="s">
        <v>569</v>
      </c>
    </row>
    <row r="40" spans="2:11" x14ac:dyDescent="0.25">
      <c r="B40" s="8" t="s">
        <v>1144</v>
      </c>
      <c r="C40" s="57" t="s">
        <v>566</v>
      </c>
      <c r="D40" s="54" t="s">
        <v>1145</v>
      </c>
      <c r="E40" s="6" t="s">
        <v>695</v>
      </c>
      <c r="F40" s="19">
        <v>20060</v>
      </c>
      <c r="G40" s="24">
        <v>99583.86</v>
      </c>
      <c r="H40" s="24">
        <v>1.88</v>
      </c>
      <c r="I40" s="31">
        <v>7.4995000000000003</v>
      </c>
      <c r="J40" s="31"/>
      <c r="K40" s="35" t="s">
        <v>569</v>
      </c>
    </row>
    <row r="41" spans="2:11" x14ac:dyDescent="0.25">
      <c r="B41" s="8" t="s">
        <v>1146</v>
      </c>
      <c r="C41" s="57" t="s">
        <v>1147</v>
      </c>
      <c r="D41" s="54" t="s">
        <v>1148</v>
      </c>
      <c r="E41" s="6" t="s">
        <v>695</v>
      </c>
      <c r="F41" s="19">
        <v>20000</v>
      </c>
      <c r="G41" s="24">
        <v>98366.7</v>
      </c>
      <c r="H41" s="24">
        <v>1.86</v>
      </c>
      <c r="I41" s="31">
        <v>7.7698999999999998</v>
      </c>
      <c r="J41" s="31"/>
      <c r="K41" s="35" t="s">
        <v>569</v>
      </c>
    </row>
    <row r="42" spans="2:11" x14ac:dyDescent="0.25">
      <c r="B42" s="8" t="s">
        <v>1149</v>
      </c>
      <c r="C42" s="57" t="s">
        <v>1138</v>
      </c>
      <c r="D42" s="54" t="s">
        <v>1150</v>
      </c>
      <c r="E42" s="6" t="s">
        <v>695</v>
      </c>
      <c r="F42" s="19">
        <v>16000</v>
      </c>
      <c r="G42" s="24">
        <v>78960.160000000003</v>
      </c>
      <c r="H42" s="24">
        <v>1.49</v>
      </c>
      <c r="I42" s="31">
        <v>7.6300999999999997</v>
      </c>
      <c r="J42" s="31"/>
      <c r="K42" s="35" t="s">
        <v>569</v>
      </c>
    </row>
    <row r="43" spans="2:11" x14ac:dyDescent="0.25">
      <c r="B43" s="8" t="s">
        <v>1151</v>
      </c>
      <c r="C43" s="57" t="s">
        <v>1152</v>
      </c>
      <c r="D43" s="54" t="s">
        <v>1153</v>
      </c>
      <c r="E43" s="6" t="s">
        <v>699</v>
      </c>
      <c r="F43" s="19">
        <v>14900</v>
      </c>
      <c r="G43" s="24">
        <v>73924.039999999994</v>
      </c>
      <c r="H43" s="24">
        <v>1.4</v>
      </c>
      <c r="I43" s="31">
        <v>8.1250999999999998</v>
      </c>
      <c r="J43" s="31"/>
      <c r="K43" s="35" t="s">
        <v>569</v>
      </c>
    </row>
    <row r="44" spans="2:11" x14ac:dyDescent="0.25">
      <c r="B44" s="8" t="s">
        <v>1154</v>
      </c>
      <c r="C44" s="57" t="s">
        <v>1082</v>
      </c>
      <c r="D44" s="54" t="s">
        <v>1155</v>
      </c>
      <c r="E44" s="6" t="s">
        <v>695</v>
      </c>
      <c r="F44" s="19">
        <v>14100</v>
      </c>
      <c r="G44" s="24">
        <v>69656.960000000006</v>
      </c>
      <c r="H44" s="24">
        <v>1.32</v>
      </c>
      <c r="I44" s="31">
        <v>7.75</v>
      </c>
      <c r="J44" s="31"/>
      <c r="K44" s="35" t="s">
        <v>569</v>
      </c>
    </row>
    <row r="45" spans="2:11" x14ac:dyDescent="0.25">
      <c r="B45" s="8" t="s">
        <v>1156</v>
      </c>
      <c r="C45" s="57" t="s">
        <v>1147</v>
      </c>
      <c r="D45" s="54" t="s">
        <v>1157</v>
      </c>
      <c r="E45" s="6" t="s">
        <v>695</v>
      </c>
      <c r="F45" s="19">
        <v>14000</v>
      </c>
      <c r="G45" s="24">
        <v>68914.37</v>
      </c>
      <c r="H45" s="24">
        <v>1.3</v>
      </c>
      <c r="I45" s="31">
        <v>7.7702</v>
      </c>
      <c r="J45" s="31"/>
      <c r="K45" s="35" t="s">
        <v>569</v>
      </c>
    </row>
    <row r="46" spans="2:11" x14ac:dyDescent="0.25">
      <c r="B46" s="8" t="s">
        <v>1158</v>
      </c>
      <c r="C46" s="57" t="s">
        <v>1159</v>
      </c>
      <c r="D46" s="54" t="s">
        <v>1160</v>
      </c>
      <c r="E46" s="6" t="s">
        <v>695</v>
      </c>
      <c r="F46" s="19">
        <v>12000</v>
      </c>
      <c r="G46" s="24">
        <v>59415.6</v>
      </c>
      <c r="H46" s="24">
        <v>1.1200000000000001</v>
      </c>
      <c r="I46" s="31">
        <v>7.8048999999999999</v>
      </c>
      <c r="J46" s="31"/>
      <c r="K46" s="35" t="s">
        <v>569</v>
      </c>
    </row>
    <row r="47" spans="2:11" x14ac:dyDescent="0.25">
      <c r="B47" s="8" t="s">
        <v>1161</v>
      </c>
      <c r="C47" s="57" t="s">
        <v>1162</v>
      </c>
      <c r="D47" s="54" t="s">
        <v>1163</v>
      </c>
      <c r="E47" s="6" t="s">
        <v>695</v>
      </c>
      <c r="F47" s="19">
        <v>12000</v>
      </c>
      <c r="G47" s="24">
        <v>59066.76</v>
      </c>
      <c r="H47" s="24">
        <v>1.1200000000000001</v>
      </c>
      <c r="I47" s="31">
        <v>8.0099</v>
      </c>
      <c r="J47" s="31"/>
      <c r="K47" s="35" t="s">
        <v>569</v>
      </c>
    </row>
    <row r="48" spans="2:11" x14ac:dyDescent="0.25">
      <c r="B48" s="8" t="s">
        <v>1164</v>
      </c>
      <c r="C48" s="57" t="s">
        <v>1063</v>
      </c>
      <c r="D48" s="54" t="s">
        <v>1165</v>
      </c>
      <c r="E48" s="6" t="s">
        <v>695</v>
      </c>
      <c r="F48" s="19">
        <v>11000</v>
      </c>
      <c r="G48" s="24">
        <v>54464.3</v>
      </c>
      <c r="H48" s="24">
        <v>1.03</v>
      </c>
      <c r="I48" s="31">
        <v>7.8048999999999999</v>
      </c>
      <c r="J48" s="31"/>
      <c r="K48" s="35" t="s">
        <v>569</v>
      </c>
    </row>
    <row r="49" spans="2:11" x14ac:dyDescent="0.25">
      <c r="B49" s="8" t="s">
        <v>1166</v>
      </c>
      <c r="C49" s="57" t="s">
        <v>1167</v>
      </c>
      <c r="D49" s="54" t="s">
        <v>1168</v>
      </c>
      <c r="E49" s="6" t="s">
        <v>695</v>
      </c>
      <c r="F49" s="19">
        <v>10000</v>
      </c>
      <c r="G49" s="24">
        <v>49635.3</v>
      </c>
      <c r="H49" s="24">
        <v>0.94</v>
      </c>
      <c r="I49" s="31">
        <v>7.4496000000000002</v>
      </c>
      <c r="J49" s="31"/>
      <c r="K49" s="35" t="s">
        <v>569</v>
      </c>
    </row>
    <row r="50" spans="2:11" x14ac:dyDescent="0.25">
      <c r="B50" s="8" t="s">
        <v>1169</v>
      </c>
      <c r="C50" s="57" t="s">
        <v>566</v>
      </c>
      <c r="D50" s="54" t="s">
        <v>1170</v>
      </c>
      <c r="E50" s="6" t="s">
        <v>695</v>
      </c>
      <c r="F50" s="19">
        <v>10000</v>
      </c>
      <c r="G50" s="24">
        <v>49612.6</v>
      </c>
      <c r="H50" s="24">
        <v>0.94</v>
      </c>
      <c r="I50" s="31">
        <v>7.5003000000000002</v>
      </c>
      <c r="J50" s="31"/>
      <c r="K50" s="35" t="s">
        <v>569</v>
      </c>
    </row>
    <row r="51" spans="2:11" x14ac:dyDescent="0.25">
      <c r="B51" s="8" t="s">
        <v>1171</v>
      </c>
      <c r="C51" s="57" t="s">
        <v>1172</v>
      </c>
      <c r="D51" s="54" t="s">
        <v>1173</v>
      </c>
      <c r="E51" s="6" t="s">
        <v>695</v>
      </c>
      <c r="F51" s="19">
        <v>10000</v>
      </c>
      <c r="G51" s="24">
        <v>49525.3</v>
      </c>
      <c r="H51" s="24">
        <v>0.94</v>
      </c>
      <c r="I51" s="31">
        <v>7.7748999999999997</v>
      </c>
      <c r="J51" s="31"/>
      <c r="K51" s="35" t="s">
        <v>569</v>
      </c>
    </row>
    <row r="52" spans="2:11" x14ac:dyDescent="0.25">
      <c r="B52" s="8" t="s">
        <v>1174</v>
      </c>
      <c r="C52" s="57" t="s">
        <v>1175</v>
      </c>
      <c r="D52" s="54" t="s">
        <v>1176</v>
      </c>
      <c r="E52" s="6" t="s">
        <v>695</v>
      </c>
      <c r="F52" s="19">
        <v>10000</v>
      </c>
      <c r="G52" s="24">
        <v>49473.75</v>
      </c>
      <c r="H52" s="24">
        <v>0.93</v>
      </c>
      <c r="I52" s="31">
        <v>7.9238</v>
      </c>
      <c r="J52" s="31"/>
      <c r="K52" s="35" t="s">
        <v>569</v>
      </c>
    </row>
    <row r="53" spans="2:11" x14ac:dyDescent="0.25">
      <c r="B53" s="8" t="s">
        <v>1177</v>
      </c>
      <c r="C53" s="57" t="s">
        <v>1138</v>
      </c>
      <c r="D53" s="54" t="s">
        <v>1178</v>
      </c>
      <c r="E53" s="6" t="s">
        <v>695</v>
      </c>
      <c r="F53" s="19">
        <v>10000</v>
      </c>
      <c r="G53" s="24">
        <v>49446.6</v>
      </c>
      <c r="H53" s="24">
        <v>0.93</v>
      </c>
      <c r="I53" s="31">
        <v>7.7076000000000002</v>
      </c>
      <c r="J53" s="31"/>
      <c r="K53" s="35" t="s">
        <v>569</v>
      </c>
    </row>
    <row r="54" spans="2:11" x14ac:dyDescent="0.25">
      <c r="B54" s="8" t="s">
        <v>1179</v>
      </c>
      <c r="C54" s="57" t="s">
        <v>598</v>
      </c>
      <c r="D54" s="54" t="s">
        <v>1180</v>
      </c>
      <c r="E54" s="6" t="s">
        <v>695</v>
      </c>
      <c r="F54" s="19">
        <v>10000</v>
      </c>
      <c r="G54" s="24">
        <v>49375.65</v>
      </c>
      <c r="H54" s="24">
        <v>0.93</v>
      </c>
      <c r="I54" s="31">
        <v>7.9576000000000002</v>
      </c>
      <c r="J54" s="31"/>
      <c r="K54" s="35" t="s">
        <v>569</v>
      </c>
    </row>
    <row r="55" spans="2:11" x14ac:dyDescent="0.25">
      <c r="B55" s="8" t="s">
        <v>1181</v>
      </c>
      <c r="C55" s="57" t="s">
        <v>417</v>
      </c>
      <c r="D55" s="54" t="s">
        <v>1182</v>
      </c>
      <c r="E55" s="6" t="s">
        <v>695</v>
      </c>
      <c r="F55" s="19">
        <v>10000</v>
      </c>
      <c r="G55" s="24">
        <v>49320.7</v>
      </c>
      <c r="H55" s="24">
        <v>0.93</v>
      </c>
      <c r="I55" s="31">
        <v>7.98</v>
      </c>
      <c r="J55" s="31"/>
      <c r="K55" s="35" t="s">
        <v>569</v>
      </c>
    </row>
    <row r="56" spans="2:11" x14ac:dyDescent="0.25">
      <c r="B56" s="8" t="s">
        <v>1183</v>
      </c>
      <c r="C56" s="57" t="s">
        <v>1184</v>
      </c>
      <c r="D56" s="54" t="s">
        <v>1185</v>
      </c>
      <c r="E56" s="6" t="s">
        <v>695</v>
      </c>
      <c r="F56" s="19">
        <v>10000</v>
      </c>
      <c r="G56" s="24">
        <v>49303.95</v>
      </c>
      <c r="H56" s="24">
        <v>0.93</v>
      </c>
      <c r="I56" s="31">
        <v>7.9275000000000002</v>
      </c>
      <c r="J56" s="31"/>
      <c r="K56" s="35" t="s">
        <v>569</v>
      </c>
    </row>
    <row r="57" spans="2:11" x14ac:dyDescent="0.25">
      <c r="B57" s="8" t="s">
        <v>1186</v>
      </c>
      <c r="C57" s="57" t="s">
        <v>1162</v>
      </c>
      <c r="D57" s="54" t="s">
        <v>1187</v>
      </c>
      <c r="E57" s="6" t="s">
        <v>695</v>
      </c>
      <c r="F57" s="19">
        <v>10000</v>
      </c>
      <c r="G57" s="24">
        <v>49201</v>
      </c>
      <c r="H57" s="24">
        <v>0.93</v>
      </c>
      <c r="I57" s="31">
        <v>8.01</v>
      </c>
      <c r="J57" s="31"/>
      <c r="K57" s="35" t="s">
        <v>569</v>
      </c>
    </row>
    <row r="58" spans="2:11" x14ac:dyDescent="0.25">
      <c r="B58" s="8" t="s">
        <v>1188</v>
      </c>
      <c r="C58" s="57" t="s">
        <v>1162</v>
      </c>
      <c r="D58" s="54" t="s">
        <v>1189</v>
      </c>
      <c r="E58" s="6" t="s">
        <v>695</v>
      </c>
      <c r="F58" s="19">
        <v>10000</v>
      </c>
      <c r="G58" s="24">
        <v>49147.95</v>
      </c>
      <c r="H58" s="24">
        <v>0.93</v>
      </c>
      <c r="I58" s="31">
        <v>8.0099</v>
      </c>
      <c r="J58" s="31"/>
      <c r="K58" s="35" t="s">
        <v>569</v>
      </c>
    </row>
    <row r="59" spans="2:11" x14ac:dyDescent="0.25">
      <c r="B59" s="8" t="s">
        <v>1190</v>
      </c>
      <c r="C59" s="57" t="s">
        <v>4697</v>
      </c>
      <c r="D59" s="54" t="s">
        <v>1191</v>
      </c>
      <c r="E59" s="6" t="s">
        <v>695</v>
      </c>
      <c r="F59" s="19">
        <v>8000</v>
      </c>
      <c r="G59" s="24">
        <v>39873.08</v>
      </c>
      <c r="H59" s="24">
        <v>0.75</v>
      </c>
      <c r="I59" s="31">
        <v>8.2988</v>
      </c>
      <c r="J59" s="31"/>
      <c r="K59" s="35" t="s">
        <v>569</v>
      </c>
    </row>
    <row r="60" spans="2:11" x14ac:dyDescent="0.25">
      <c r="B60" s="8" t="s">
        <v>1192</v>
      </c>
      <c r="C60" s="57" t="s">
        <v>1193</v>
      </c>
      <c r="D60" s="54" t="s">
        <v>1194</v>
      </c>
      <c r="E60" s="6" t="s">
        <v>695</v>
      </c>
      <c r="F60" s="19">
        <v>8000</v>
      </c>
      <c r="G60" s="24">
        <v>39758.879999999997</v>
      </c>
      <c r="H60" s="24">
        <v>0.75</v>
      </c>
      <c r="I60" s="31">
        <v>7.9055999999999997</v>
      </c>
      <c r="J60" s="31"/>
      <c r="K60" s="35" t="s">
        <v>569</v>
      </c>
    </row>
    <row r="61" spans="2:11" x14ac:dyDescent="0.25">
      <c r="B61" s="8" t="s">
        <v>1195</v>
      </c>
      <c r="C61" s="57" t="s">
        <v>1193</v>
      </c>
      <c r="D61" s="54" t="s">
        <v>1196</v>
      </c>
      <c r="E61" s="6" t="s">
        <v>695</v>
      </c>
      <c r="F61" s="19">
        <v>8000</v>
      </c>
      <c r="G61" s="24">
        <v>39750.36</v>
      </c>
      <c r="H61" s="24">
        <v>0.75</v>
      </c>
      <c r="I61" s="31">
        <v>7.9050000000000002</v>
      </c>
      <c r="J61" s="31"/>
      <c r="K61" s="35" t="s">
        <v>569</v>
      </c>
    </row>
    <row r="62" spans="2:11" x14ac:dyDescent="0.25">
      <c r="B62" s="8" t="s">
        <v>1197</v>
      </c>
      <c r="C62" s="57" t="s">
        <v>1193</v>
      </c>
      <c r="D62" s="54" t="s">
        <v>1198</v>
      </c>
      <c r="E62" s="6" t="s">
        <v>695</v>
      </c>
      <c r="F62" s="19">
        <v>8000</v>
      </c>
      <c r="G62" s="24">
        <v>39599.879999999997</v>
      </c>
      <c r="H62" s="24">
        <v>0.75</v>
      </c>
      <c r="I62" s="31">
        <v>8.0174000000000003</v>
      </c>
      <c r="J62" s="31"/>
      <c r="K62" s="35" t="s">
        <v>569</v>
      </c>
    </row>
    <row r="63" spans="2:11" x14ac:dyDescent="0.25">
      <c r="B63" s="8" t="s">
        <v>1199</v>
      </c>
      <c r="C63" s="57" t="s">
        <v>1167</v>
      </c>
      <c r="D63" s="54" t="s">
        <v>1200</v>
      </c>
      <c r="E63" s="6" t="s">
        <v>695</v>
      </c>
      <c r="F63" s="19">
        <v>8000</v>
      </c>
      <c r="G63" s="24">
        <v>39587.919999999998</v>
      </c>
      <c r="H63" s="24">
        <v>0.75</v>
      </c>
      <c r="I63" s="31">
        <v>7.4497</v>
      </c>
      <c r="J63" s="31"/>
      <c r="K63" s="35" t="s">
        <v>569</v>
      </c>
    </row>
    <row r="64" spans="2:11" x14ac:dyDescent="0.25">
      <c r="B64" s="8" t="s">
        <v>1201</v>
      </c>
      <c r="C64" s="57" t="s">
        <v>1202</v>
      </c>
      <c r="D64" s="54" t="s">
        <v>1203</v>
      </c>
      <c r="E64" s="6" t="s">
        <v>695</v>
      </c>
      <c r="F64" s="19">
        <v>8000</v>
      </c>
      <c r="G64" s="24">
        <v>39395.96</v>
      </c>
      <c r="H64" s="24">
        <v>0.74</v>
      </c>
      <c r="I64" s="31">
        <v>7.9950999999999999</v>
      </c>
      <c r="J64" s="31"/>
      <c r="K64" s="35" t="s">
        <v>569</v>
      </c>
    </row>
    <row r="65" spans="2:11" x14ac:dyDescent="0.25">
      <c r="B65" s="8" t="s">
        <v>1204</v>
      </c>
      <c r="C65" s="57" t="s">
        <v>1193</v>
      </c>
      <c r="D65" s="54" t="s">
        <v>1205</v>
      </c>
      <c r="E65" s="6" t="s">
        <v>695</v>
      </c>
      <c r="F65" s="19">
        <v>8000</v>
      </c>
      <c r="G65" s="24">
        <v>39360.800000000003</v>
      </c>
      <c r="H65" s="24">
        <v>0.74</v>
      </c>
      <c r="I65" s="31">
        <v>8.01</v>
      </c>
      <c r="J65" s="31"/>
      <c r="K65" s="35" t="s">
        <v>569</v>
      </c>
    </row>
    <row r="66" spans="2:11" x14ac:dyDescent="0.25">
      <c r="B66" s="8" t="s">
        <v>1206</v>
      </c>
      <c r="C66" s="57" t="s">
        <v>1193</v>
      </c>
      <c r="D66" s="54" t="s">
        <v>1207</v>
      </c>
      <c r="E66" s="6" t="s">
        <v>695</v>
      </c>
      <c r="F66" s="19">
        <v>8000</v>
      </c>
      <c r="G66" s="24">
        <v>39326.839999999997</v>
      </c>
      <c r="H66" s="24">
        <v>0.74</v>
      </c>
      <c r="I66" s="31">
        <v>8.0099</v>
      </c>
      <c r="J66" s="31"/>
      <c r="K66" s="35" t="s">
        <v>569</v>
      </c>
    </row>
    <row r="67" spans="2:11" x14ac:dyDescent="0.25">
      <c r="B67" s="8" t="s">
        <v>1208</v>
      </c>
      <c r="C67" s="57" t="s">
        <v>1167</v>
      </c>
      <c r="D67" s="54" t="s">
        <v>1209</v>
      </c>
      <c r="E67" s="6" t="s">
        <v>695</v>
      </c>
      <c r="F67" s="19">
        <v>7000</v>
      </c>
      <c r="G67" s="24">
        <v>34681.47</v>
      </c>
      <c r="H67" s="24">
        <v>0.66</v>
      </c>
      <c r="I67" s="31">
        <v>7.4497</v>
      </c>
      <c r="J67" s="31"/>
      <c r="K67" s="35" t="s">
        <v>569</v>
      </c>
    </row>
    <row r="68" spans="2:11" x14ac:dyDescent="0.25">
      <c r="B68" s="8" t="s">
        <v>1210</v>
      </c>
      <c r="C68" s="57" t="s">
        <v>1211</v>
      </c>
      <c r="D68" s="54" t="s">
        <v>1212</v>
      </c>
      <c r="E68" s="6" t="s">
        <v>695</v>
      </c>
      <c r="F68" s="19">
        <v>7000</v>
      </c>
      <c r="G68" s="24">
        <v>34575.24</v>
      </c>
      <c r="H68" s="24">
        <v>0.65</v>
      </c>
      <c r="I68" s="31">
        <v>8.0076000000000001</v>
      </c>
      <c r="J68" s="31"/>
      <c r="K68" s="35" t="s">
        <v>569</v>
      </c>
    </row>
    <row r="69" spans="2:11" x14ac:dyDescent="0.25">
      <c r="B69" s="8" t="s">
        <v>1213</v>
      </c>
      <c r="C69" s="57" t="s">
        <v>1211</v>
      </c>
      <c r="D69" s="54" t="s">
        <v>1214</v>
      </c>
      <c r="E69" s="6" t="s">
        <v>695</v>
      </c>
      <c r="F69" s="19">
        <v>6000</v>
      </c>
      <c r="G69" s="24">
        <v>29629.5</v>
      </c>
      <c r="H69" s="24">
        <v>0.56000000000000005</v>
      </c>
      <c r="I69" s="31">
        <v>8.0076000000000001</v>
      </c>
      <c r="J69" s="31"/>
      <c r="K69" s="35" t="s">
        <v>569</v>
      </c>
    </row>
    <row r="70" spans="2:11" x14ac:dyDescent="0.25">
      <c r="B70" s="8" t="s">
        <v>1215</v>
      </c>
      <c r="C70" s="57" t="s">
        <v>1216</v>
      </c>
      <c r="D70" s="54" t="s">
        <v>1217</v>
      </c>
      <c r="E70" s="6" t="s">
        <v>695</v>
      </c>
      <c r="F70" s="19">
        <v>5000</v>
      </c>
      <c r="G70" s="24">
        <v>24837.98</v>
      </c>
      <c r="H70" s="24">
        <v>0.47</v>
      </c>
      <c r="I70" s="31">
        <v>8.2103000000000002</v>
      </c>
      <c r="J70" s="31"/>
      <c r="K70" s="35" t="s">
        <v>569</v>
      </c>
    </row>
    <row r="71" spans="2:11" x14ac:dyDescent="0.25">
      <c r="B71" s="8" t="s">
        <v>1218</v>
      </c>
      <c r="C71" s="57" t="s">
        <v>1147</v>
      </c>
      <c r="D71" s="54" t="s">
        <v>1219</v>
      </c>
      <c r="E71" s="6" t="s">
        <v>695</v>
      </c>
      <c r="F71" s="19">
        <v>5000</v>
      </c>
      <c r="G71" s="24">
        <v>24694.799999999999</v>
      </c>
      <c r="H71" s="24">
        <v>0.47</v>
      </c>
      <c r="I71" s="31">
        <v>7.7775999999999996</v>
      </c>
      <c r="J71" s="31"/>
      <c r="K71" s="35" t="s">
        <v>569</v>
      </c>
    </row>
    <row r="72" spans="2:11" x14ac:dyDescent="0.25">
      <c r="B72" s="8" t="s">
        <v>1220</v>
      </c>
      <c r="C72" s="57" t="s">
        <v>536</v>
      </c>
      <c r="D72" s="54" t="s">
        <v>1221</v>
      </c>
      <c r="E72" s="6" t="s">
        <v>695</v>
      </c>
      <c r="F72" s="19">
        <v>5000</v>
      </c>
      <c r="G72" s="24">
        <v>24692.68</v>
      </c>
      <c r="H72" s="24">
        <v>0.47</v>
      </c>
      <c r="I72" s="31">
        <v>7.8327</v>
      </c>
      <c r="J72" s="31"/>
      <c r="K72" s="35" t="s">
        <v>569</v>
      </c>
    </row>
    <row r="73" spans="2:11" x14ac:dyDescent="0.25">
      <c r="B73" s="8" t="s">
        <v>1222</v>
      </c>
      <c r="C73" s="57" t="s">
        <v>1193</v>
      </c>
      <c r="D73" s="54" t="s">
        <v>1223</v>
      </c>
      <c r="E73" s="6" t="s">
        <v>695</v>
      </c>
      <c r="F73" s="19">
        <v>5000</v>
      </c>
      <c r="G73" s="24">
        <v>24653.75</v>
      </c>
      <c r="H73" s="24">
        <v>0.47</v>
      </c>
      <c r="I73" s="31">
        <v>8.0100999999999996</v>
      </c>
      <c r="J73" s="31"/>
      <c r="K73" s="35" t="s">
        <v>569</v>
      </c>
    </row>
    <row r="74" spans="2:11" x14ac:dyDescent="0.25">
      <c r="B74" s="8" t="s">
        <v>1224</v>
      </c>
      <c r="C74" s="57" t="s">
        <v>1147</v>
      </c>
      <c r="D74" s="54" t="s">
        <v>1225</v>
      </c>
      <c r="E74" s="6" t="s">
        <v>695</v>
      </c>
      <c r="F74" s="19">
        <v>5000</v>
      </c>
      <c r="G74" s="24">
        <v>24653.63</v>
      </c>
      <c r="H74" s="24">
        <v>0.47</v>
      </c>
      <c r="I74" s="31">
        <v>7.7698999999999998</v>
      </c>
      <c r="J74" s="31"/>
      <c r="K74" s="35" t="s">
        <v>569</v>
      </c>
    </row>
    <row r="75" spans="2:11" x14ac:dyDescent="0.25">
      <c r="B75" s="8" t="s">
        <v>1226</v>
      </c>
      <c r="C75" s="57" t="s">
        <v>1193</v>
      </c>
      <c r="D75" s="54" t="s">
        <v>1227</v>
      </c>
      <c r="E75" s="6" t="s">
        <v>695</v>
      </c>
      <c r="F75" s="19">
        <v>5000</v>
      </c>
      <c r="G75" s="24">
        <v>24648.43</v>
      </c>
      <c r="H75" s="24">
        <v>0.47</v>
      </c>
      <c r="I75" s="31">
        <v>8.0098000000000003</v>
      </c>
      <c r="J75" s="31"/>
      <c r="K75" s="35" t="s">
        <v>569</v>
      </c>
    </row>
    <row r="76" spans="2:11" x14ac:dyDescent="0.25">
      <c r="B76" s="8" t="s">
        <v>1228</v>
      </c>
      <c r="C76" s="57" t="s">
        <v>1229</v>
      </c>
      <c r="D76" s="54" t="s">
        <v>1230</v>
      </c>
      <c r="E76" s="6" t="s">
        <v>699</v>
      </c>
      <c r="F76" s="19">
        <v>4000</v>
      </c>
      <c r="G76" s="24">
        <v>19847.7</v>
      </c>
      <c r="H76" s="24">
        <v>0.37</v>
      </c>
      <c r="I76" s="31">
        <v>7.78</v>
      </c>
      <c r="J76" s="31"/>
      <c r="K76" s="35" t="s">
        <v>569</v>
      </c>
    </row>
    <row r="77" spans="2:11" x14ac:dyDescent="0.25">
      <c r="B77" s="8" t="s">
        <v>1231</v>
      </c>
      <c r="C77" s="57" t="s">
        <v>1232</v>
      </c>
      <c r="D77" s="54" t="s">
        <v>1233</v>
      </c>
      <c r="E77" s="6" t="s">
        <v>695</v>
      </c>
      <c r="F77" s="19">
        <v>4000</v>
      </c>
      <c r="G77" s="24">
        <v>19786.080000000002</v>
      </c>
      <c r="H77" s="24">
        <v>0.37</v>
      </c>
      <c r="I77" s="31">
        <v>7.8925000000000001</v>
      </c>
      <c r="J77" s="31"/>
      <c r="K77" s="35" t="s">
        <v>569</v>
      </c>
    </row>
    <row r="78" spans="2:11" x14ac:dyDescent="0.25">
      <c r="B78" s="8" t="s">
        <v>1234</v>
      </c>
      <c r="C78" s="57" t="s">
        <v>1202</v>
      </c>
      <c r="D78" s="54" t="s">
        <v>1235</v>
      </c>
      <c r="E78" s="6" t="s">
        <v>695</v>
      </c>
      <c r="F78" s="19">
        <v>4000</v>
      </c>
      <c r="G78" s="24">
        <v>19727.78</v>
      </c>
      <c r="H78" s="24">
        <v>0.37</v>
      </c>
      <c r="I78" s="31">
        <v>7.9947999999999997</v>
      </c>
      <c r="J78" s="31"/>
      <c r="K78" s="35" t="s">
        <v>569</v>
      </c>
    </row>
    <row r="79" spans="2:11" x14ac:dyDescent="0.25">
      <c r="B79" s="8" t="s">
        <v>1236</v>
      </c>
      <c r="C79" s="57" t="s">
        <v>1202</v>
      </c>
      <c r="D79" s="54" t="s">
        <v>1237</v>
      </c>
      <c r="E79" s="6" t="s">
        <v>695</v>
      </c>
      <c r="F79" s="19">
        <v>4000</v>
      </c>
      <c r="G79" s="24">
        <v>19723.52</v>
      </c>
      <c r="H79" s="24">
        <v>0.37</v>
      </c>
      <c r="I79" s="31">
        <v>7.9947999999999997</v>
      </c>
      <c r="J79" s="31"/>
      <c r="K79" s="35" t="s">
        <v>569</v>
      </c>
    </row>
    <row r="80" spans="2:11" x14ac:dyDescent="0.25">
      <c r="B80" s="8" t="s">
        <v>1238</v>
      </c>
      <c r="C80" s="57" t="s">
        <v>1239</v>
      </c>
      <c r="D80" s="54" t="s">
        <v>1240</v>
      </c>
      <c r="E80" s="6" t="s">
        <v>695</v>
      </c>
      <c r="F80" s="19">
        <v>3000</v>
      </c>
      <c r="G80" s="24">
        <v>14812.58</v>
      </c>
      <c r="H80" s="24">
        <v>0.28000000000000003</v>
      </c>
      <c r="I80" s="31">
        <v>8.1023999999999994</v>
      </c>
      <c r="J80" s="31"/>
      <c r="K80" s="35" t="s">
        <v>569</v>
      </c>
    </row>
    <row r="81" spans="2:11" x14ac:dyDescent="0.25">
      <c r="B81" s="8" t="s">
        <v>1241</v>
      </c>
      <c r="C81" s="57" t="s">
        <v>1242</v>
      </c>
      <c r="D81" s="54" t="s">
        <v>1243</v>
      </c>
      <c r="E81" s="6" t="s">
        <v>695</v>
      </c>
      <c r="F81" s="19">
        <v>3000</v>
      </c>
      <c r="G81" s="24">
        <v>14790.87</v>
      </c>
      <c r="H81" s="24">
        <v>0.28000000000000003</v>
      </c>
      <c r="I81" s="31">
        <v>7.94</v>
      </c>
      <c r="J81" s="31"/>
      <c r="K81" s="35" t="s">
        <v>569</v>
      </c>
    </row>
    <row r="82" spans="2:11" x14ac:dyDescent="0.25">
      <c r="B82" s="8" t="s">
        <v>1244</v>
      </c>
      <c r="C82" s="57" t="s">
        <v>1245</v>
      </c>
      <c r="D82" s="54" t="s">
        <v>1246</v>
      </c>
      <c r="E82" s="6" t="s">
        <v>695</v>
      </c>
      <c r="F82" s="19">
        <v>2840</v>
      </c>
      <c r="G82" s="24">
        <v>14095.66</v>
      </c>
      <c r="H82" s="24">
        <v>0.27</v>
      </c>
      <c r="I82" s="31">
        <v>7.7195999999999998</v>
      </c>
      <c r="J82" s="31"/>
      <c r="K82" s="35" t="s">
        <v>569</v>
      </c>
    </row>
    <row r="83" spans="2:11" x14ac:dyDescent="0.25">
      <c r="B83" s="8" t="s">
        <v>1247</v>
      </c>
      <c r="C83" s="57" t="s">
        <v>1232</v>
      </c>
      <c r="D83" s="54" t="s">
        <v>1248</v>
      </c>
      <c r="E83" s="6" t="s">
        <v>695</v>
      </c>
      <c r="F83" s="19">
        <v>2100</v>
      </c>
      <c r="G83" s="24">
        <v>10356.81</v>
      </c>
      <c r="H83" s="24">
        <v>0.2</v>
      </c>
      <c r="I83" s="31">
        <v>7.8852000000000002</v>
      </c>
      <c r="J83" s="31"/>
      <c r="K83" s="35" t="s">
        <v>569</v>
      </c>
    </row>
    <row r="84" spans="2:11" x14ac:dyDescent="0.25">
      <c r="B84" s="8" t="s">
        <v>1249</v>
      </c>
      <c r="C84" s="57" t="s">
        <v>1250</v>
      </c>
      <c r="D84" s="54" t="s">
        <v>1251</v>
      </c>
      <c r="E84" s="6" t="s">
        <v>699</v>
      </c>
      <c r="F84" s="19">
        <v>2000</v>
      </c>
      <c r="G84" s="24">
        <v>9962.86</v>
      </c>
      <c r="H84" s="24">
        <v>0.19</v>
      </c>
      <c r="I84" s="31">
        <v>7.5602999999999998</v>
      </c>
      <c r="J84" s="31"/>
      <c r="K84" s="35" t="s">
        <v>569</v>
      </c>
    </row>
    <row r="85" spans="2:11" x14ac:dyDescent="0.25">
      <c r="B85" s="8" t="s">
        <v>1252</v>
      </c>
      <c r="C85" s="57" t="s">
        <v>220</v>
      </c>
      <c r="D85" s="54" t="s">
        <v>1253</v>
      </c>
      <c r="E85" s="6" t="s">
        <v>695</v>
      </c>
      <c r="F85" s="19">
        <v>2000</v>
      </c>
      <c r="G85" s="24">
        <v>9862.81</v>
      </c>
      <c r="H85" s="24">
        <v>0.19</v>
      </c>
      <c r="I85" s="31">
        <v>7.5777000000000001</v>
      </c>
      <c r="J85" s="31"/>
      <c r="K85" s="35" t="s">
        <v>569</v>
      </c>
    </row>
    <row r="86" spans="2:11" x14ac:dyDescent="0.25">
      <c r="B86" s="8" t="s">
        <v>1254</v>
      </c>
      <c r="C86" s="57" t="s">
        <v>1255</v>
      </c>
      <c r="D86" s="54" t="s">
        <v>1256</v>
      </c>
      <c r="E86" s="6" t="s">
        <v>699</v>
      </c>
      <c r="F86" s="19">
        <v>1500</v>
      </c>
      <c r="G86" s="24">
        <v>7472.15</v>
      </c>
      <c r="H86" s="24">
        <v>0.14000000000000001</v>
      </c>
      <c r="I86" s="31">
        <v>7.5602999999999998</v>
      </c>
      <c r="J86" s="31"/>
      <c r="K86" s="35" t="s">
        <v>569</v>
      </c>
    </row>
    <row r="87" spans="2:11" x14ac:dyDescent="0.25">
      <c r="C87" s="58" t="s">
        <v>170</v>
      </c>
      <c r="D87" s="54"/>
      <c r="E87" s="6"/>
      <c r="F87" s="19"/>
      <c r="G87" s="25">
        <v>2786555.09</v>
      </c>
      <c r="H87" s="25">
        <v>52.65</v>
      </c>
      <c r="I87" s="31"/>
      <c r="J87" s="31"/>
      <c r="K87" s="35"/>
    </row>
    <row r="88" spans="2:11" x14ac:dyDescent="0.25">
      <c r="C88" s="57"/>
      <c r="D88" s="54"/>
      <c r="E88" s="6"/>
      <c r="F88" s="19"/>
      <c r="G88" s="24"/>
      <c r="H88" s="24"/>
      <c r="I88" s="31"/>
      <c r="J88" s="31"/>
      <c r="K88" s="35"/>
    </row>
    <row r="89" spans="2:11" x14ac:dyDescent="0.25">
      <c r="C89" s="59" t="s">
        <v>14</v>
      </c>
      <c r="D89" s="54"/>
      <c r="E89" s="6"/>
      <c r="F89" s="19"/>
      <c r="G89" s="24"/>
      <c r="H89" s="24"/>
      <c r="I89" s="31"/>
      <c r="J89" s="31"/>
      <c r="K89" s="35"/>
    </row>
    <row r="90" spans="2:11" x14ac:dyDescent="0.25">
      <c r="B90" s="8" t="s">
        <v>1257</v>
      </c>
      <c r="C90" s="57" t="s">
        <v>48</v>
      </c>
      <c r="D90" s="54" t="s">
        <v>1258</v>
      </c>
      <c r="E90" s="6" t="s">
        <v>695</v>
      </c>
      <c r="F90" s="19">
        <v>55000</v>
      </c>
      <c r="G90" s="24">
        <v>270854.09999999998</v>
      </c>
      <c r="H90" s="24">
        <v>5.12</v>
      </c>
      <c r="I90" s="31">
        <v>7.55</v>
      </c>
      <c r="J90" s="31"/>
      <c r="K90" s="35" t="s">
        <v>569</v>
      </c>
    </row>
    <row r="91" spans="2:11" x14ac:dyDescent="0.25">
      <c r="B91" s="8" t="s">
        <v>1259</v>
      </c>
      <c r="C91" s="57" t="s">
        <v>48</v>
      </c>
      <c r="D91" s="54" t="s">
        <v>1260</v>
      </c>
      <c r="E91" s="6" t="s">
        <v>695</v>
      </c>
      <c r="F91" s="19">
        <v>40000</v>
      </c>
      <c r="G91" s="24">
        <v>197387</v>
      </c>
      <c r="H91" s="24">
        <v>3.73</v>
      </c>
      <c r="I91" s="31">
        <v>7.5500999999999996</v>
      </c>
      <c r="J91" s="31"/>
      <c r="K91" s="35" t="s">
        <v>569</v>
      </c>
    </row>
    <row r="92" spans="2:11" x14ac:dyDescent="0.25">
      <c r="B92" s="8" t="s">
        <v>1261</v>
      </c>
      <c r="C92" s="57" t="s">
        <v>1262</v>
      </c>
      <c r="D92" s="54" t="s">
        <v>1263</v>
      </c>
      <c r="E92" s="6" t="s">
        <v>699</v>
      </c>
      <c r="F92" s="19">
        <v>40000</v>
      </c>
      <c r="G92" s="24">
        <v>196957.2</v>
      </c>
      <c r="H92" s="24">
        <v>3.72</v>
      </c>
      <c r="I92" s="31">
        <v>7.6200999999999999</v>
      </c>
      <c r="J92" s="31"/>
      <c r="K92" s="35" t="s">
        <v>569</v>
      </c>
    </row>
    <row r="93" spans="2:11" x14ac:dyDescent="0.25">
      <c r="B93" s="8" t="s">
        <v>1264</v>
      </c>
      <c r="C93" s="57" t="s">
        <v>1265</v>
      </c>
      <c r="D93" s="54" t="s">
        <v>1266</v>
      </c>
      <c r="E93" s="6" t="s">
        <v>1267</v>
      </c>
      <c r="F93" s="19">
        <v>39500</v>
      </c>
      <c r="G93" s="24">
        <v>194660.54</v>
      </c>
      <c r="H93" s="24">
        <v>3.68</v>
      </c>
      <c r="I93" s="31">
        <v>7.4991000000000003</v>
      </c>
      <c r="J93" s="31"/>
      <c r="K93" s="35" t="s">
        <v>569</v>
      </c>
    </row>
    <row r="94" spans="2:11" x14ac:dyDescent="0.25">
      <c r="B94" s="8" t="s">
        <v>1268</v>
      </c>
      <c r="C94" s="57" t="s">
        <v>1269</v>
      </c>
      <c r="D94" s="54" t="s">
        <v>1270</v>
      </c>
      <c r="E94" s="6" t="s">
        <v>695</v>
      </c>
      <c r="F94" s="19">
        <v>30000</v>
      </c>
      <c r="G94" s="24">
        <v>147566.25</v>
      </c>
      <c r="H94" s="24">
        <v>2.79</v>
      </c>
      <c r="I94" s="31">
        <v>7.62</v>
      </c>
      <c r="J94" s="31"/>
      <c r="K94" s="35" t="s">
        <v>569</v>
      </c>
    </row>
    <row r="95" spans="2:11" x14ac:dyDescent="0.25">
      <c r="B95" s="8" t="s">
        <v>1271</v>
      </c>
      <c r="C95" s="57" t="s">
        <v>1269</v>
      </c>
      <c r="D95" s="54" t="s">
        <v>1272</v>
      </c>
      <c r="E95" s="6" t="s">
        <v>695</v>
      </c>
      <c r="F95" s="19">
        <v>30000</v>
      </c>
      <c r="G95" s="24">
        <v>147535.95000000001</v>
      </c>
      <c r="H95" s="24">
        <v>2.79</v>
      </c>
      <c r="I95" s="31">
        <v>7.62</v>
      </c>
      <c r="J95" s="31"/>
      <c r="K95" s="35" t="s">
        <v>569</v>
      </c>
    </row>
    <row r="96" spans="2:11" x14ac:dyDescent="0.25">
      <c r="B96" s="8" t="s">
        <v>1273</v>
      </c>
      <c r="C96" s="57" t="s">
        <v>1274</v>
      </c>
      <c r="D96" s="54" t="s">
        <v>1275</v>
      </c>
      <c r="E96" s="6" t="s">
        <v>695</v>
      </c>
      <c r="F96" s="19">
        <v>26000</v>
      </c>
      <c r="G96" s="24">
        <v>128307.14</v>
      </c>
      <c r="H96" s="24">
        <v>2.42</v>
      </c>
      <c r="I96" s="31">
        <v>7.5248999999999997</v>
      </c>
      <c r="J96" s="31"/>
      <c r="K96" s="35" t="s">
        <v>569</v>
      </c>
    </row>
    <row r="97" spans="2:11" x14ac:dyDescent="0.25">
      <c r="B97" s="8" t="s">
        <v>1276</v>
      </c>
      <c r="C97" s="57" t="s">
        <v>1265</v>
      </c>
      <c r="D97" s="54" t="s">
        <v>1277</v>
      </c>
      <c r="E97" s="6" t="s">
        <v>1267</v>
      </c>
      <c r="F97" s="19">
        <v>23500</v>
      </c>
      <c r="G97" s="24">
        <v>116751.41</v>
      </c>
      <c r="H97" s="24">
        <v>2.21</v>
      </c>
      <c r="I97" s="31">
        <v>7.5494000000000003</v>
      </c>
      <c r="J97" s="31"/>
      <c r="K97" s="35" t="s">
        <v>569</v>
      </c>
    </row>
    <row r="98" spans="2:11" x14ac:dyDescent="0.25">
      <c r="B98" s="8" t="s">
        <v>1278</v>
      </c>
      <c r="C98" s="57" t="s">
        <v>1279</v>
      </c>
      <c r="D98" s="54" t="s">
        <v>1280</v>
      </c>
      <c r="E98" s="6" t="s">
        <v>699</v>
      </c>
      <c r="F98" s="19">
        <v>20000</v>
      </c>
      <c r="G98" s="24">
        <v>99075.6</v>
      </c>
      <c r="H98" s="24">
        <v>1.87</v>
      </c>
      <c r="I98" s="31">
        <v>7.7403000000000004</v>
      </c>
      <c r="J98" s="31"/>
      <c r="K98" s="35" t="s">
        <v>569</v>
      </c>
    </row>
    <row r="99" spans="2:11" x14ac:dyDescent="0.25">
      <c r="B99" s="8" t="s">
        <v>1281</v>
      </c>
      <c r="C99" s="57" t="s">
        <v>346</v>
      </c>
      <c r="D99" s="54" t="s">
        <v>1282</v>
      </c>
      <c r="E99" s="6" t="s">
        <v>695</v>
      </c>
      <c r="F99" s="19">
        <v>20000</v>
      </c>
      <c r="G99" s="24">
        <v>98956.1</v>
      </c>
      <c r="H99" s="24">
        <v>1.87</v>
      </c>
      <c r="I99" s="31">
        <v>7.5499000000000001</v>
      </c>
      <c r="J99" s="31"/>
      <c r="K99" s="35" t="s">
        <v>569</v>
      </c>
    </row>
    <row r="100" spans="2:11" x14ac:dyDescent="0.25">
      <c r="B100" s="8" t="s">
        <v>1283</v>
      </c>
      <c r="C100" s="57" t="s">
        <v>346</v>
      </c>
      <c r="D100" s="54" t="s">
        <v>1284</v>
      </c>
      <c r="E100" s="6" t="s">
        <v>695</v>
      </c>
      <c r="F100" s="19">
        <v>15000</v>
      </c>
      <c r="G100" s="24">
        <v>74323.58</v>
      </c>
      <c r="H100" s="24">
        <v>1.4</v>
      </c>
      <c r="I100" s="31">
        <v>7.5498000000000003</v>
      </c>
      <c r="J100" s="31"/>
      <c r="K100" s="35" t="s">
        <v>569</v>
      </c>
    </row>
    <row r="101" spans="2:11" x14ac:dyDescent="0.25">
      <c r="B101" s="8" t="s">
        <v>1285</v>
      </c>
      <c r="C101" s="57" t="s">
        <v>346</v>
      </c>
      <c r="D101" s="54" t="s">
        <v>1286</v>
      </c>
      <c r="E101" s="6" t="s">
        <v>695</v>
      </c>
      <c r="F101" s="19">
        <v>15000</v>
      </c>
      <c r="G101" s="24">
        <v>74232.23</v>
      </c>
      <c r="H101" s="24">
        <v>1.4</v>
      </c>
      <c r="I101" s="31">
        <v>7.5503</v>
      </c>
      <c r="J101" s="31"/>
      <c r="K101" s="35" t="s">
        <v>569</v>
      </c>
    </row>
    <row r="102" spans="2:11" x14ac:dyDescent="0.25">
      <c r="B102" s="8" t="s">
        <v>1287</v>
      </c>
      <c r="C102" s="57" t="s">
        <v>445</v>
      </c>
      <c r="D102" s="54" t="s">
        <v>1288</v>
      </c>
      <c r="E102" s="6" t="s">
        <v>695</v>
      </c>
      <c r="F102" s="19">
        <v>14000</v>
      </c>
      <c r="G102" s="24">
        <v>69198.429999999993</v>
      </c>
      <c r="H102" s="24">
        <v>1.31</v>
      </c>
      <c r="I102" s="31">
        <v>7.5500999999999996</v>
      </c>
      <c r="J102" s="31"/>
      <c r="K102" s="35" t="s">
        <v>569</v>
      </c>
    </row>
    <row r="103" spans="2:11" x14ac:dyDescent="0.25">
      <c r="B103" s="8" t="s">
        <v>1289</v>
      </c>
      <c r="C103" s="57" t="s">
        <v>1279</v>
      </c>
      <c r="D103" s="54" t="s">
        <v>1290</v>
      </c>
      <c r="E103" s="6" t="s">
        <v>699</v>
      </c>
      <c r="F103" s="19">
        <v>12500</v>
      </c>
      <c r="G103" s="24">
        <v>62190.879999999997</v>
      </c>
      <c r="H103" s="24">
        <v>1.17</v>
      </c>
      <c r="I103" s="31">
        <v>7.5602</v>
      </c>
      <c r="J103" s="31"/>
      <c r="K103" s="35" t="s">
        <v>569</v>
      </c>
    </row>
    <row r="104" spans="2:11" x14ac:dyDescent="0.25">
      <c r="B104" s="8" t="s">
        <v>1291</v>
      </c>
      <c r="C104" s="57" t="s">
        <v>1265</v>
      </c>
      <c r="D104" s="54" t="s">
        <v>1292</v>
      </c>
      <c r="E104" s="6" t="s">
        <v>1267</v>
      </c>
      <c r="F104" s="19">
        <v>10500</v>
      </c>
      <c r="G104" s="24">
        <v>51808.160000000003</v>
      </c>
      <c r="H104" s="24">
        <v>0.98</v>
      </c>
      <c r="I104" s="31">
        <v>7.4991000000000003</v>
      </c>
      <c r="J104" s="31"/>
      <c r="K104" s="35" t="s">
        <v>569</v>
      </c>
    </row>
    <row r="105" spans="2:11" x14ac:dyDescent="0.25">
      <c r="B105" s="8" t="s">
        <v>1293</v>
      </c>
      <c r="C105" s="57" t="s">
        <v>51</v>
      </c>
      <c r="D105" s="54" t="s">
        <v>1294</v>
      </c>
      <c r="E105" s="6" t="s">
        <v>695</v>
      </c>
      <c r="F105" s="19">
        <v>10000</v>
      </c>
      <c r="G105" s="24">
        <v>49549.05</v>
      </c>
      <c r="H105" s="24">
        <v>0.94</v>
      </c>
      <c r="I105" s="31">
        <v>7.5498000000000003</v>
      </c>
      <c r="J105" s="31"/>
      <c r="K105" s="35" t="s">
        <v>569</v>
      </c>
    </row>
    <row r="106" spans="2:11" x14ac:dyDescent="0.25">
      <c r="B106" s="8" t="s">
        <v>1295</v>
      </c>
      <c r="C106" s="57" t="s">
        <v>1262</v>
      </c>
      <c r="D106" s="54" t="s">
        <v>1296</v>
      </c>
      <c r="E106" s="6" t="s">
        <v>699</v>
      </c>
      <c r="F106" s="19">
        <v>10000</v>
      </c>
      <c r="G106" s="24">
        <v>49527.199999999997</v>
      </c>
      <c r="H106" s="24">
        <v>0.94</v>
      </c>
      <c r="I106" s="31">
        <v>7.5747999999999998</v>
      </c>
      <c r="J106" s="31"/>
      <c r="K106" s="35" t="s">
        <v>569</v>
      </c>
    </row>
    <row r="107" spans="2:11" x14ac:dyDescent="0.25">
      <c r="B107" s="8" t="s">
        <v>1297</v>
      </c>
      <c r="C107" s="57" t="s">
        <v>1279</v>
      </c>
      <c r="D107" s="54" t="s">
        <v>1298</v>
      </c>
      <c r="E107" s="6" t="s">
        <v>699</v>
      </c>
      <c r="F107" s="19">
        <v>10000</v>
      </c>
      <c r="G107" s="24">
        <v>49475.45</v>
      </c>
      <c r="H107" s="24">
        <v>0.93</v>
      </c>
      <c r="I107" s="31">
        <v>7.74</v>
      </c>
      <c r="J107" s="31"/>
      <c r="K107" s="35" t="s">
        <v>569</v>
      </c>
    </row>
    <row r="108" spans="2:11" x14ac:dyDescent="0.25">
      <c r="B108" s="8" t="s">
        <v>1299</v>
      </c>
      <c r="C108" s="57" t="s">
        <v>886</v>
      </c>
      <c r="D108" s="54" t="s">
        <v>1300</v>
      </c>
      <c r="E108" s="6" t="s">
        <v>695</v>
      </c>
      <c r="F108" s="19">
        <v>10000</v>
      </c>
      <c r="G108" s="24">
        <v>49351.35</v>
      </c>
      <c r="H108" s="24">
        <v>0.93</v>
      </c>
      <c r="I108" s="31">
        <v>7.6151999999999997</v>
      </c>
      <c r="J108" s="31"/>
      <c r="K108" s="35" t="s">
        <v>569</v>
      </c>
    </row>
    <row r="109" spans="2:11" x14ac:dyDescent="0.25">
      <c r="B109" s="8" t="s">
        <v>1301</v>
      </c>
      <c r="C109" s="57" t="s">
        <v>1302</v>
      </c>
      <c r="D109" s="54" t="s">
        <v>1303</v>
      </c>
      <c r="E109" s="6" t="s">
        <v>695</v>
      </c>
      <c r="F109" s="19">
        <v>10000</v>
      </c>
      <c r="G109" s="24">
        <v>49276.3</v>
      </c>
      <c r="H109" s="24">
        <v>0.93</v>
      </c>
      <c r="I109" s="31">
        <v>7.5500999999999996</v>
      </c>
      <c r="J109" s="31"/>
      <c r="K109" s="35" t="s">
        <v>569</v>
      </c>
    </row>
    <row r="110" spans="2:11" x14ac:dyDescent="0.25">
      <c r="B110" s="8" t="s">
        <v>1304</v>
      </c>
      <c r="C110" s="57" t="s">
        <v>1302</v>
      </c>
      <c r="D110" s="54" t="s">
        <v>1305</v>
      </c>
      <c r="E110" s="6" t="s">
        <v>695</v>
      </c>
      <c r="F110" s="19">
        <v>10000</v>
      </c>
      <c r="G110" s="24">
        <v>49266.3</v>
      </c>
      <c r="H110" s="24">
        <v>0.93</v>
      </c>
      <c r="I110" s="31">
        <v>7.5496999999999996</v>
      </c>
      <c r="J110" s="31"/>
      <c r="K110" s="35"/>
    </row>
    <row r="111" spans="2:11" x14ac:dyDescent="0.25">
      <c r="B111" s="8" t="s">
        <v>1306</v>
      </c>
      <c r="C111" s="57" t="s">
        <v>1302</v>
      </c>
      <c r="D111" s="54" t="s">
        <v>1307</v>
      </c>
      <c r="E111" s="6" t="s">
        <v>695</v>
      </c>
      <c r="F111" s="19">
        <v>10000</v>
      </c>
      <c r="G111" s="24">
        <v>49256.25</v>
      </c>
      <c r="H111" s="24">
        <v>0.93</v>
      </c>
      <c r="I111" s="31">
        <v>7.5498000000000003</v>
      </c>
      <c r="J111" s="31"/>
      <c r="K111" s="35" t="s">
        <v>569</v>
      </c>
    </row>
    <row r="112" spans="2:11" x14ac:dyDescent="0.25">
      <c r="B112" s="8" t="s">
        <v>1308</v>
      </c>
      <c r="C112" s="57" t="s">
        <v>1302</v>
      </c>
      <c r="D112" s="54" t="s">
        <v>1309</v>
      </c>
      <c r="E112" s="6" t="s">
        <v>695</v>
      </c>
      <c r="F112" s="19">
        <v>10000</v>
      </c>
      <c r="G112" s="24">
        <v>49206.1</v>
      </c>
      <c r="H112" s="24">
        <v>0.93</v>
      </c>
      <c r="I112" s="31">
        <v>7.55</v>
      </c>
      <c r="J112" s="31"/>
      <c r="K112" s="35" t="s">
        <v>569</v>
      </c>
    </row>
    <row r="113" spans="2:11" x14ac:dyDescent="0.25">
      <c r="B113" s="8" t="s">
        <v>1310</v>
      </c>
      <c r="C113" s="57" t="s">
        <v>346</v>
      </c>
      <c r="D113" s="54" t="s">
        <v>1311</v>
      </c>
      <c r="E113" s="6" t="s">
        <v>695</v>
      </c>
      <c r="F113" s="19">
        <v>8500</v>
      </c>
      <c r="G113" s="24">
        <v>41996.160000000003</v>
      </c>
      <c r="H113" s="24">
        <v>0.79</v>
      </c>
      <c r="I113" s="31">
        <v>7.55</v>
      </c>
      <c r="J113" s="31"/>
      <c r="K113" s="35" t="s">
        <v>569</v>
      </c>
    </row>
    <row r="114" spans="2:11" x14ac:dyDescent="0.25">
      <c r="B114" s="8" t="s">
        <v>1312</v>
      </c>
      <c r="C114" s="57" t="s">
        <v>48</v>
      </c>
      <c r="D114" s="54" t="s">
        <v>1313</v>
      </c>
      <c r="E114" s="6" t="s">
        <v>695</v>
      </c>
      <c r="F114" s="19">
        <v>2500</v>
      </c>
      <c r="G114" s="24">
        <v>12352.43</v>
      </c>
      <c r="H114" s="24">
        <v>0.23</v>
      </c>
      <c r="I114" s="31">
        <v>7.6502999999999997</v>
      </c>
      <c r="J114" s="31"/>
      <c r="K114" s="35"/>
    </row>
    <row r="115" spans="2:11" x14ac:dyDescent="0.25">
      <c r="B115" s="8" t="s">
        <v>1314</v>
      </c>
      <c r="C115" s="57" t="s">
        <v>1265</v>
      </c>
      <c r="D115" s="54" t="s">
        <v>1315</v>
      </c>
      <c r="E115" s="6" t="s">
        <v>1267</v>
      </c>
      <c r="F115" s="19">
        <v>1800</v>
      </c>
      <c r="G115" s="24">
        <v>8935.31</v>
      </c>
      <c r="H115" s="24">
        <v>0.17</v>
      </c>
      <c r="I115" s="31">
        <v>7.5503</v>
      </c>
      <c r="J115" s="31"/>
      <c r="K115" s="35" t="s">
        <v>569</v>
      </c>
    </row>
    <row r="116" spans="2:11" x14ac:dyDescent="0.25">
      <c r="B116" s="8" t="s">
        <v>1316</v>
      </c>
      <c r="C116" s="57" t="s">
        <v>886</v>
      </c>
      <c r="D116" s="54" t="s">
        <v>1317</v>
      </c>
      <c r="E116" s="6" t="s">
        <v>695</v>
      </c>
      <c r="F116" s="19">
        <v>840</v>
      </c>
      <c r="G116" s="24">
        <v>4169.5200000000004</v>
      </c>
      <c r="H116" s="24">
        <v>0.08</v>
      </c>
      <c r="I116" s="31">
        <v>7.6249000000000002</v>
      </c>
      <c r="J116" s="31"/>
      <c r="K116" s="35" t="s">
        <v>569</v>
      </c>
    </row>
    <row r="117" spans="2:11" x14ac:dyDescent="0.25">
      <c r="B117" s="8" t="s">
        <v>1318</v>
      </c>
      <c r="C117" s="57" t="s">
        <v>40</v>
      </c>
      <c r="D117" s="54" t="s">
        <v>1319</v>
      </c>
      <c r="E117" s="6" t="s">
        <v>699</v>
      </c>
      <c r="F117" s="19">
        <v>400</v>
      </c>
      <c r="G117" s="24">
        <v>1987.97</v>
      </c>
      <c r="H117" s="24">
        <v>0.04</v>
      </c>
      <c r="I117" s="31">
        <v>7.6189999999999998</v>
      </c>
      <c r="J117" s="31"/>
      <c r="K117" s="35" t="s">
        <v>569</v>
      </c>
    </row>
    <row r="118" spans="2:11" x14ac:dyDescent="0.25">
      <c r="B118" s="8" t="s">
        <v>1320</v>
      </c>
      <c r="C118" s="57" t="s">
        <v>1274</v>
      </c>
      <c r="D118" s="54" t="s">
        <v>1321</v>
      </c>
      <c r="E118" s="6" t="s">
        <v>695</v>
      </c>
      <c r="F118" s="19">
        <v>300</v>
      </c>
      <c r="G118" s="24">
        <v>1489.22</v>
      </c>
      <c r="H118" s="24">
        <v>0.03</v>
      </c>
      <c r="I118" s="31">
        <v>7.5503</v>
      </c>
      <c r="J118" s="31"/>
      <c r="K118" s="35" t="s">
        <v>569</v>
      </c>
    </row>
    <row r="119" spans="2:11" x14ac:dyDescent="0.25">
      <c r="C119" s="58" t="s">
        <v>170</v>
      </c>
      <c r="D119" s="54"/>
      <c r="E119" s="6"/>
      <c r="F119" s="19"/>
      <c r="G119" s="25">
        <v>2395643.1800000002</v>
      </c>
      <c r="H119" s="25">
        <v>45.26</v>
      </c>
      <c r="I119" s="31"/>
      <c r="J119" s="31"/>
      <c r="K119" s="35"/>
    </row>
    <row r="120" spans="2:11" x14ac:dyDescent="0.25">
      <c r="C120" s="57"/>
      <c r="D120" s="54"/>
      <c r="E120" s="6"/>
      <c r="F120" s="19"/>
      <c r="G120" s="24"/>
      <c r="H120" s="24"/>
      <c r="I120" s="31"/>
      <c r="J120" s="31"/>
      <c r="K120" s="35"/>
    </row>
    <row r="121" spans="2:11" x14ac:dyDescent="0.25">
      <c r="C121" s="59" t="s">
        <v>15</v>
      </c>
      <c r="D121" s="54"/>
      <c r="E121" s="6"/>
      <c r="F121" s="19"/>
      <c r="G121" s="24"/>
      <c r="H121" s="24"/>
      <c r="I121" s="31"/>
      <c r="J121" s="31"/>
      <c r="K121" s="35"/>
    </row>
    <row r="122" spans="2:11" x14ac:dyDescent="0.25">
      <c r="B122" s="8" t="s">
        <v>965</v>
      </c>
      <c r="C122" s="57" t="s">
        <v>966</v>
      </c>
      <c r="D122" s="54" t="s">
        <v>967</v>
      </c>
      <c r="E122" s="6" t="s">
        <v>655</v>
      </c>
      <c r="F122" s="19">
        <v>311400500</v>
      </c>
      <c r="G122" s="24">
        <v>308051.7</v>
      </c>
      <c r="H122" s="24">
        <v>5.82</v>
      </c>
      <c r="I122" s="31">
        <v>6.7252000000000001</v>
      </c>
      <c r="J122" s="31"/>
      <c r="K122" s="35"/>
    </row>
    <row r="123" spans="2:11" x14ac:dyDescent="0.25">
      <c r="B123" s="8" t="s">
        <v>1322</v>
      </c>
      <c r="C123" s="57" t="s">
        <v>1323</v>
      </c>
      <c r="D123" s="54" t="s">
        <v>1324</v>
      </c>
      <c r="E123" s="6" t="s">
        <v>655</v>
      </c>
      <c r="F123" s="19">
        <v>174000000</v>
      </c>
      <c r="G123" s="24">
        <v>171407.75</v>
      </c>
      <c r="H123" s="24">
        <v>3.24</v>
      </c>
      <c r="I123" s="31">
        <v>6.9</v>
      </c>
      <c r="J123" s="31"/>
      <c r="K123" s="35"/>
    </row>
    <row r="124" spans="2:11" x14ac:dyDescent="0.25">
      <c r="B124" s="8" t="s">
        <v>1325</v>
      </c>
      <c r="C124" s="57" t="s">
        <v>1326</v>
      </c>
      <c r="D124" s="54" t="s">
        <v>1327</v>
      </c>
      <c r="E124" s="6" t="s">
        <v>655</v>
      </c>
      <c r="F124" s="19">
        <v>156682900</v>
      </c>
      <c r="G124" s="24">
        <v>155394.5</v>
      </c>
      <c r="H124" s="24">
        <v>2.94</v>
      </c>
      <c r="I124" s="31">
        <v>6.7251000000000003</v>
      </c>
      <c r="J124" s="31"/>
      <c r="K124" s="35"/>
    </row>
    <row r="125" spans="2:11" x14ac:dyDescent="0.25">
      <c r="B125" s="8" t="s">
        <v>1328</v>
      </c>
      <c r="C125" s="57" t="s">
        <v>1329</v>
      </c>
      <c r="D125" s="54" t="s">
        <v>1330</v>
      </c>
      <c r="E125" s="6" t="s">
        <v>655</v>
      </c>
      <c r="F125" s="19">
        <v>71978600</v>
      </c>
      <c r="G125" s="24">
        <v>71295.520000000004</v>
      </c>
      <c r="H125" s="24">
        <v>1.35</v>
      </c>
      <c r="I125" s="31">
        <v>6.7251000000000003</v>
      </c>
      <c r="J125" s="31"/>
      <c r="K125" s="35"/>
    </row>
    <row r="126" spans="2:11" x14ac:dyDescent="0.25">
      <c r="B126" s="8" t="s">
        <v>1331</v>
      </c>
      <c r="C126" s="57" t="s">
        <v>1332</v>
      </c>
      <c r="D126" s="54" t="s">
        <v>1333</v>
      </c>
      <c r="E126" s="6" t="s">
        <v>655</v>
      </c>
      <c r="F126" s="19">
        <v>70000000</v>
      </c>
      <c r="G126" s="24">
        <v>69515.11</v>
      </c>
      <c r="H126" s="24">
        <v>1.31</v>
      </c>
      <c r="I126" s="31">
        <v>6.7</v>
      </c>
      <c r="J126" s="31"/>
      <c r="K126" s="35"/>
    </row>
    <row r="127" spans="2:11" x14ac:dyDescent="0.25">
      <c r="B127" s="8" t="s">
        <v>1334</v>
      </c>
      <c r="C127" s="57" t="s">
        <v>1335</v>
      </c>
      <c r="D127" s="54" t="s">
        <v>1336</v>
      </c>
      <c r="E127" s="6" t="s">
        <v>655</v>
      </c>
      <c r="F127" s="19">
        <v>50000000</v>
      </c>
      <c r="G127" s="24">
        <v>49385.85</v>
      </c>
      <c r="H127" s="24">
        <v>0.93</v>
      </c>
      <c r="I127" s="31">
        <v>6.8776000000000002</v>
      </c>
      <c r="J127" s="31"/>
      <c r="K127" s="35"/>
    </row>
    <row r="128" spans="2:11" x14ac:dyDescent="0.25">
      <c r="B128" s="8" t="s">
        <v>959</v>
      </c>
      <c r="C128" s="57" t="s">
        <v>960</v>
      </c>
      <c r="D128" s="54" t="s">
        <v>961</v>
      </c>
      <c r="E128" s="6" t="s">
        <v>655</v>
      </c>
      <c r="F128" s="19">
        <v>50000000</v>
      </c>
      <c r="G128" s="24">
        <v>49321.599999999999</v>
      </c>
      <c r="H128" s="24">
        <v>0.93</v>
      </c>
      <c r="I128" s="31">
        <v>6.8776000000000002</v>
      </c>
      <c r="J128" s="31"/>
      <c r="K128" s="35"/>
    </row>
    <row r="129" spans="1:11" x14ac:dyDescent="0.25">
      <c r="B129" s="8" t="s">
        <v>1337</v>
      </c>
      <c r="C129" s="57" t="s">
        <v>1338</v>
      </c>
      <c r="D129" s="54" t="s">
        <v>1339</v>
      </c>
      <c r="E129" s="6" t="s">
        <v>655</v>
      </c>
      <c r="F129" s="19">
        <v>44000000</v>
      </c>
      <c r="G129" s="24">
        <v>43403.01</v>
      </c>
      <c r="H129" s="24">
        <v>0.82</v>
      </c>
      <c r="I129" s="31">
        <v>6.8776000000000002</v>
      </c>
      <c r="J129" s="31"/>
      <c r="K129" s="35"/>
    </row>
    <row r="130" spans="1:11" x14ac:dyDescent="0.25">
      <c r="B130" s="8" t="s">
        <v>1340</v>
      </c>
      <c r="C130" s="57" t="s">
        <v>1341</v>
      </c>
      <c r="D130" s="54" t="s">
        <v>1342</v>
      </c>
      <c r="E130" s="6" t="s">
        <v>655</v>
      </c>
      <c r="F130" s="19">
        <v>37500000</v>
      </c>
      <c r="G130" s="24">
        <v>37096.730000000003</v>
      </c>
      <c r="H130" s="24">
        <v>0.7</v>
      </c>
      <c r="I130" s="31">
        <v>6.7252000000000001</v>
      </c>
      <c r="J130" s="31"/>
      <c r="K130" s="35"/>
    </row>
    <row r="131" spans="1:11" x14ac:dyDescent="0.25">
      <c r="B131" s="8" t="s">
        <v>1343</v>
      </c>
      <c r="C131" s="57" t="s">
        <v>1344</v>
      </c>
      <c r="D131" s="54" t="s">
        <v>1345</v>
      </c>
      <c r="E131" s="6" t="s">
        <v>655</v>
      </c>
      <c r="F131" s="19">
        <v>30000000</v>
      </c>
      <c r="G131" s="24">
        <v>29792.19</v>
      </c>
      <c r="H131" s="24">
        <v>0.56000000000000005</v>
      </c>
      <c r="I131" s="31">
        <v>6.7</v>
      </c>
      <c r="J131" s="31"/>
      <c r="K131" s="35"/>
    </row>
    <row r="132" spans="1:11" x14ac:dyDescent="0.25">
      <c r="B132" s="8" t="s">
        <v>962</v>
      </c>
      <c r="C132" s="57" t="s">
        <v>963</v>
      </c>
      <c r="D132" s="54" t="s">
        <v>964</v>
      </c>
      <c r="E132" s="6" t="s">
        <v>655</v>
      </c>
      <c r="F132" s="19">
        <v>20000000</v>
      </c>
      <c r="G132" s="24">
        <v>19835.54</v>
      </c>
      <c r="H132" s="24">
        <v>0.37</v>
      </c>
      <c r="I132" s="31">
        <v>6.7251000000000003</v>
      </c>
      <c r="J132" s="31"/>
      <c r="K132" s="35"/>
    </row>
    <row r="133" spans="1:11" x14ac:dyDescent="0.25">
      <c r="B133" s="8" t="s">
        <v>1346</v>
      </c>
      <c r="C133" s="57" t="s">
        <v>1347</v>
      </c>
      <c r="D133" s="54" t="s">
        <v>1348</v>
      </c>
      <c r="E133" s="6" t="s">
        <v>655</v>
      </c>
      <c r="F133" s="19">
        <v>10500000</v>
      </c>
      <c r="G133" s="24">
        <v>10371.030000000001</v>
      </c>
      <c r="H133" s="24">
        <v>0.2</v>
      </c>
      <c r="I133" s="31">
        <v>6.8776000000000002</v>
      </c>
      <c r="J133" s="31"/>
      <c r="K133" s="35"/>
    </row>
    <row r="134" spans="1:11" x14ac:dyDescent="0.25">
      <c r="B134" s="8" t="s">
        <v>1349</v>
      </c>
      <c r="C134" s="57" t="s">
        <v>1350</v>
      </c>
      <c r="D134" s="54" t="s">
        <v>1351</v>
      </c>
      <c r="E134" s="6" t="s">
        <v>655</v>
      </c>
      <c r="F134" s="19">
        <v>10500000</v>
      </c>
      <c r="G134" s="24">
        <v>10343.57</v>
      </c>
      <c r="H134" s="24">
        <v>0.2</v>
      </c>
      <c r="I134" s="31">
        <v>6.9</v>
      </c>
      <c r="J134" s="31"/>
      <c r="K134" s="35"/>
    </row>
    <row r="135" spans="1:11" x14ac:dyDescent="0.25">
      <c r="B135" s="8" t="s">
        <v>1352</v>
      </c>
      <c r="C135" s="57" t="s">
        <v>1353</v>
      </c>
      <c r="D135" s="54" t="s">
        <v>1354</v>
      </c>
      <c r="E135" s="6" t="s">
        <v>655</v>
      </c>
      <c r="F135" s="19">
        <v>3500000</v>
      </c>
      <c r="G135" s="24">
        <v>3480.2</v>
      </c>
      <c r="H135" s="24">
        <v>7.0000000000000007E-2</v>
      </c>
      <c r="I135" s="31">
        <v>6.6997</v>
      </c>
      <c r="J135" s="31"/>
      <c r="K135" s="35"/>
    </row>
    <row r="136" spans="1:11" x14ac:dyDescent="0.25">
      <c r="C136" s="58" t="s">
        <v>170</v>
      </c>
      <c r="D136" s="54"/>
      <c r="E136" s="6"/>
      <c r="F136" s="19"/>
      <c r="G136" s="25">
        <v>1028694.3</v>
      </c>
      <c r="H136" s="25">
        <v>19.440000000000001</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18</v>
      </c>
      <c r="D142" s="54"/>
      <c r="E142" s="6"/>
      <c r="F142" s="19"/>
      <c r="G142" s="24"/>
      <c r="H142" s="24"/>
      <c r="I142" s="31"/>
      <c r="J142" s="31"/>
      <c r="K142" s="35"/>
    </row>
    <row r="143" spans="1:11" x14ac:dyDescent="0.25">
      <c r="A143" s="28"/>
      <c r="B143" s="28"/>
      <c r="C143" s="58" t="s">
        <v>19</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20</v>
      </c>
      <c r="D145" s="54"/>
      <c r="E145" s="6"/>
      <c r="F145" s="19"/>
      <c r="G145" s="24"/>
      <c r="H145" s="24"/>
      <c r="I145" s="31"/>
      <c r="J145" s="31"/>
      <c r="K145" s="35"/>
    </row>
    <row r="146" spans="1:54" x14ac:dyDescent="0.25">
      <c r="B146" s="8" t="s">
        <v>751</v>
      </c>
      <c r="C146" s="57" t="s">
        <v>4691</v>
      </c>
      <c r="D146" s="54" t="s">
        <v>752</v>
      </c>
      <c r="E146" s="6" t="s">
        <v>753</v>
      </c>
      <c r="F146" s="19">
        <v>158633.068</v>
      </c>
      <c r="G146" s="24">
        <v>16157.72</v>
      </c>
      <c r="H146" s="24">
        <v>0.31</v>
      </c>
      <c r="I146" s="31">
        <v>6.95</v>
      </c>
      <c r="J146" s="31"/>
      <c r="K146" s="35"/>
    </row>
    <row r="147" spans="1:54" x14ac:dyDescent="0.25">
      <c r="C147" s="58" t="s">
        <v>170</v>
      </c>
      <c r="D147" s="54"/>
      <c r="E147" s="6"/>
      <c r="F147" s="19"/>
      <c r="G147" s="25">
        <v>16157.72</v>
      </c>
      <c r="H147" s="25">
        <v>0.31</v>
      </c>
      <c r="I147" s="31"/>
      <c r="J147" s="31"/>
      <c r="K147" s="35"/>
    </row>
    <row r="148" spans="1:54" x14ac:dyDescent="0.25">
      <c r="C148" s="57"/>
      <c r="D148" s="54"/>
      <c r="E148" s="6"/>
      <c r="F148" s="19"/>
      <c r="G148" s="24"/>
      <c r="H148" s="24"/>
      <c r="I148" s="31"/>
      <c r="J148" s="31"/>
      <c r="K148" s="35"/>
    </row>
    <row r="149" spans="1:54" x14ac:dyDescent="0.25">
      <c r="C149" s="58" t="s">
        <v>21</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22</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23</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C155" s="59" t="s">
        <v>24</v>
      </c>
      <c r="D155" s="54"/>
      <c r="E155" s="6"/>
      <c r="F155" s="19"/>
      <c r="G155" s="24"/>
      <c r="H155" s="24"/>
      <c r="I155" s="31"/>
      <c r="J155" s="31"/>
      <c r="K155" s="35"/>
    </row>
    <row r="156" spans="1:54" x14ac:dyDescent="0.25">
      <c r="B156" s="8" t="s">
        <v>181</v>
      </c>
      <c r="C156" s="57" t="s">
        <v>182</v>
      </c>
      <c r="D156" s="54"/>
      <c r="E156" s="6"/>
      <c r="F156" s="19"/>
      <c r="G156" s="24">
        <v>10008.200000000001</v>
      </c>
      <c r="H156" s="24">
        <v>0.19</v>
      </c>
      <c r="I156" s="31"/>
      <c r="J156" s="31"/>
      <c r="K156" s="35"/>
    </row>
    <row r="157" spans="1:54" x14ac:dyDescent="0.25">
      <c r="C157" s="58" t="s">
        <v>170</v>
      </c>
      <c r="D157" s="54"/>
      <c r="E157" s="6"/>
      <c r="F157" s="19"/>
      <c r="G157" s="25">
        <v>10008.200000000001</v>
      </c>
      <c r="H157" s="25">
        <v>0.19</v>
      </c>
      <c r="I157" s="31"/>
      <c r="J157" s="31"/>
      <c r="K157" s="35"/>
    </row>
    <row r="158" spans="1:54" x14ac:dyDescent="0.25">
      <c r="C158" s="57"/>
      <c r="D158" s="54"/>
      <c r="E158" s="6"/>
      <c r="F158" s="19"/>
      <c r="G158" s="24"/>
      <c r="H158" s="24"/>
      <c r="I158" s="31"/>
      <c r="J158" s="31"/>
      <c r="K158" s="35"/>
    </row>
    <row r="159" spans="1:54" x14ac:dyDescent="0.25">
      <c r="A159" s="10"/>
      <c r="B159" s="28"/>
      <c r="C159" s="58" t="s">
        <v>25</v>
      </c>
      <c r="D159" s="54"/>
      <c r="E159" s="6"/>
      <c r="F159" s="19"/>
      <c r="G159" s="24"/>
      <c r="H159" s="24"/>
      <c r="I159" s="31"/>
      <c r="J159" s="31"/>
      <c r="K159" s="35"/>
    </row>
    <row r="160" spans="1:54" s="2" customFormat="1" ht="13.5" x14ac:dyDescent="0.25">
      <c r="A160" s="28"/>
      <c r="B160" s="28"/>
      <c r="C160" s="57" t="s">
        <v>4684</v>
      </c>
      <c r="D160" s="54"/>
      <c r="E160" s="6"/>
      <c r="F160" s="19"/>
      <c r="G160" s="24" t="s">
        <v>2</v>
      </c>
      <c r="H160" s="24" t="s">
        <v>2</v>
      </c>
      <c r="I160" s="31"/>
      <c r="J160" s="31"/>
      <c r="K160" s="35"/>
      <c r="L160" s="3"/>
      <c r="AI160" s="3"/>
      <c r="AV160" s="3"/>
      <c r="AX160" s="3"/>
      <c r="BB160" s="3"/>
    </row>
    <row r="161" spans="2:11" x14ac:dyDescent="0.25">
      <c r="B161" s="8"/>
      <c r="C161" s="57" t="s">
        <v>183</v>
      </c>
      <c r="D161" s="54"/>
      <c r="E161" s="6"/>
      <c r="F161" s="19"/>
      <c r="G161" s="24">
        <v>-1018549.49</v>
      </c>
      <c r="H161" s="24">
        <v>-19.29</v>
      </c>
      <c r="I161" s="31"/>
      <c r="J161" s="31"/>
      <c r="K161" s="35"/>
    </row>
    <row r="162" spans="2:11" x14ac:dyDescent="0.25">
      <c r="C162" s="58" t="s">
        <v>170</v>
      </c>
      <c r="D162" s="54"/>
      <c r="E162" s="6"/>
      <c r="F162" s="19"/>
      <c r="G162" s="25">
        <v>-1018549.49</v>
      </c>
      <c r="H162" s="25">
        <v>-19.29</v>
      </c>
      <c r="I162" s="31"/>
      <c r="J162" s="31"/>
      <c r="K162" s="35"/>
    </row>
    <row r="163" spans="2:11" x14ac:dyDescent="0.25">
      <c r="C163" s="57"/>
      <c r="D163" s="54"/>
      <c r="E163" s="6"/>
      <c r="F163" s="19"/>
      <c r="G163" s="24"/>
      <c r="H163" s="24"/>
      <c r="I163" s="31"/>
      <c r="J163" s="31"/>
      <c r="K163" s="35"/>
    </row>
    <row r="164" spans="2:11" x14ac:dyDescent="0.25">
      <c r="C164" s="60" t="s">
        <v>184</v>
      </c>
      <c r="D164" s="55"/>
      <c r="E164" s="5"/>
      <c r="F164" s="20"/>
      <c r="G164" s="26">
        <v>5294497.5599999996</v>
      </c>
      <c r="H164" s="26">
        <v>100</v>
      </c>
      <c r="I164" s="32"/>
      <c r="J164" s="32"/>
      <c r="K164" s="36"/>
    </row>
    <row r="167" spans="2:11" x14ac:dyDescent="0.25">
      <c r="C167" s="1" t="s">
        <v>185</v>
      </c>
    </row>
    <row r="168" spans="2:11" x14ac:dyDescent="0.25">
      <c r="C168" s="37" t="s">
        <v>186</v>
      </c>
      <c r="D168" s="37"/>
      <c r="E168" s="37"/>
      <c r="F168" s="37"/>
      <c r="G168" s="37"/>
      <c r="H168" s="37"/>
      <c r="I168" s="37"/>
      <c r="J168" s="37"/>
      <c r="K168" s="37"/>
    </row>
    <row r="169" spans="2:11" x14ac:dyDescent="0.25">
      <c r="C169" s="2" t="s">
        <v>187</v>
      </c>
    </row>
    <row r="170" spans="2:11" x14ac:dyDescent="0.25">
      <c r="C170" s="2" t="s">
        <v>188</v>
      </c>
    </row>
    <row r="171" spans="2:11" x14ac:dyDescent="0.25">
      <c r="C171" s="2" t="s">
        <v>189</v>
      </c>
    </row>
    <row r="172" spans="2:11" x14ac:dyDescent="0.25">
      <c r="C172" s="2" t="s">
        <v>190</v>
      </c>
    </row>
    <row r="173" spans="2:11" ht="44.25" customHeight="1" x14ac:dyDescent="0.25">
      <c r="C173" s="83" t="s">
        <v>4708</v>
      </c>
      <c r="D173" s="83"/>
      <c r="E173" s="83"/>
      <c r="F173" s="83"/>
      <c r="G173" s="83"/>
      <c r="H173" s="83"/>
      <c r="I173" s="83"/>
      <c r="J173" s="83"/>
      <c r="K173" s="83"/>
    </row>
    <row r="175" spans="2:11" x14ac:dyDescent="0.25">
      <c r="C175" s="79" t="s">
        <v>4758</v>
      </c>
      <c r="E175" s="79" t="s">
        <v>4759</v>
      </c>
      <c r="F175" s="80"/>
    </row>
    <row r="176" spans="2:11" x14ac:dyDescent="0.25">
      <c r="E176" s="2" t="s">
        <v>4773</v>
      </c>
    </row>
  </sheetData>
  <mergeCells count="1">
    <mergeCell ref="C173:K173"/>
  </mergeCells>
  <hyperlinks>
    <hyperlink ref="J2" location="'Index'!A1" display="'Index'!A1" xr:uid="{00000000-0004-0000-18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A1:IV89"/>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1355</v>
      </c>
      <c r="J2" s="38" t="s">
        <v>4494</v>
      </c>
    </row>
    <row r="3" spans="1:54" ht="16.5" x14ac:dyDescent="0.3">
      <c r="C3" s="1" t="s">
        <v>28</v>
      </c>
      <c r="D3" s="21" t="s">
        <v>1356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1357</v>
      </c>
      <c r="C18" s="57" t="s">
        <v>1358</v>
      </c>
      <c r="D18" s="54" t="s">
        <v>1359</v>
      </c>
      <c r="E18" s="6" t="s">
        <v>568</v>
      </c>
      <c r="F18" s="19">
        <v>16250</v>
      </c>
      <c r="G18" s="24">
        <v>16343.11</v>
      </c>
      <c r="H18" s="24">
        <v>5.32</v>
      </c>
      <c r="I18" s="31">
        <v>8.3567</v>
      </c>
      <c r="J18" s="31"/>
      <c r="K18" s="35" t="s">
        <v>569</v>
      </c>
    </row>
    <row r="19" spans="2:11" x14ac:dyDescent="0.25">
      <c r="B19" s="8" t="s">
        <v>1360</v>
      </c>
      <c r="C19" s="57" t="s">
        <v>724</v>
      </c>
      <c r="D19" s="54" t="s">
        <v>1361</v>
      </c>
      <c r="E19" s="6" t="s">
        <v>726</v>
      </c>
      <c r="F19" s="19">
        <v>10000</v>
      </c>
      <c r="G19" s="24">
        <v>10111.4</v>
      </c>
      <c r="H19" s="24">
        <v>3.29</v>
      </c>
      <c r="I19" s="31">
        <v>7.7781000000000002</v>
      </c>
      <c r="J19" s="31"/>
      <c r="K19" s="35"/>
    </row>
    <row r="20" spans="2:11" x14ac:dyDescent="0.25">
      <c r="B20" s="8" t="s">
        <v>1362</v>
      </c>
      <c r="C20" s="57" t="s">
        <v>1124</v>
      </c>
      <c r="D20" s="54" t="s">
        <v>1363</v>
      </c>
      <c r="E20" s="6" t="s">
        <v>1097</v>
      </c>
      <c r="F20" s="19">
        <v>10000</v>
      </c>
      <c r="G20" s="24">
        <v>9922.23</v>
      </c>
      <c r="H20" s="24">
        <v>3.23</v>
      </c>
      <c r="I20" s="31">
        <v>8.2347000000000001</v>
      </c>
      <c r="J20" s="31"/>
      <c r="K20" s="35"/>
    </row>
    <row r="21" spans="2:11" x14ac:dyDescent="0.25">
      <c r="B21" s="8" t="s">
        <v>723</v>
      </c>
      <c r="C21" s="57" t="s">
        <v>724</v>
      </c>
      <c r="D21" s="54" t="s">
        <v>725</v>
      </c>
      <c r="E21" s="6" t="s">
        <v>726</v>
      </c>
      <c r="F21" s="19">
        <v>350</v>
      </c>
      <c r="G21" s="24">
        <v>3577.38</v>
      </c>
      <c r="H21" s="24">
        <v>1.17</v>
      </c>
      <c r="I21" s="31">
        <v>7.7889999999999997</v>
      </c>
      <c r="J21" s="31"/>
      <c r="K21" s="35" t="s">
        <v>569</v>
      </c>
    </row>
    <row r="22" spans="2:11" x14ac:dyDescent="0.25">
      <c r="C22" s="58" t="s">
        <v>170</v>
      </c>
      <c r="D22" s="54"/>
      <c r="E22" s="6"/>
      <c r="F22" s="19"/>
      <c r="G22" s="25">
        <v>39954.120000000003</v>
      </c>
      <c r="H22" s="25">
        <v>13.01</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652</v>
      </c>
      <c r="C29" s="57" t="s">
        <v>653</v>
      </c>
      <c r="D29" s="54" t="s">
        <v>654</v>
      </c>
      <c r="E29" s="6" t="s">
        <v>655</v>
      </c>
      <c r="F29" s="19">
        <v>94000000</v>
      </c>
      <c r="G29" s="24">
        <v>94803.04</v>
      </c>
      <c r="H29" s="24">
        <v>30.88</v>
      </c>
      <c r="I29" s="31">
        <v>7.1764150999999998</v>
      </c>
      <c r="J29" s="31"/>
      <c r="K29" s="35"/>
    </row>
    <row r="30" spans="2:11" x14ac:dyDescent="0.25">
      <c r="B30" s="8" t="s">
        <v>665</v>
      </c>
      <c r="C30" s="57" t="s">
        <v>666</v>
      </c>
      <c r="D30" s="54" t="s">
        <v>667</v>
      </c>
      <c r="E30" s="6" t="s">
        <v>655</v>
      </c>
      <c r="F30" s="19">
        <v>46138000</v>
      </c>
      <c r="G30" s="24">
        <v>46800.63</v>
      </c>
      <c r="H30" s="24">
        <v>15.24</v>
      </c>
      <c r="I30" s="31">
        <v>7.2667120000000001</v>
      </c>
      <c r="J30" s="31"/>
      <c r="K30" s="35"/>
    </row>
    <row r="31" spans="2:11" x14ac:dyDescent="0.25">
      <c r="B31" s="8" t="s">
        <v>656</v>
      </c>
      <c r="C31" s="57" t="s">
        <v>657</v>
      </c>
      <c r="D31" s="54" t="s">
        <v>658</v>
      </c>
      <c r="E31" s="6" t="s">
        <v>655</v>
      </c>
      <c r="F31" s="19">
        <v>11000000</v>
      </c>
      <c r="G31" s="24">
        <v>11239.26</v>
      </c>
      <c r="H31" s="24">
        <v>3.66</v>
      </c>
      <c r="I31" s="31">
        <v>7.2475822000000001</v>
      </c>
      <c r="J31" s="31"/>
      <c r="K31" s="35"/>
    </row>
    <row r="32" spans="2:11" x14ac:dyDescent="0.25">
      <c r="B32" s="8" t="s">
        <v>1364</v>
      </c>
      <c r="C32" s="57" t="s">
        <v>1365</v>
      </c>
      <c r="D32" s="54" t="s">
        <v>1366</v>
      </c>
      <c r="E32" s="6" t="s">
        <v>655</v>
      </c>
      <c r="F32" s="19">
        <v>10000000</v>
      </c>
      <c r="G32" s="24">
        <v>9567.35</v>
      </c>
      <c r="H32" s="24">
        <v>3.12</v>
      </c>
      <c r="I32" s="31">
        <v>7.2601996</v>
      </c>
      <c r="J32" s="31"/>
      <c r="K32" s="35"/>
    </row>
    <row r="33" spans="2:11" x14ac:dyDescent="0.25">
      <c r="C33" s="58" t="s">
        <v>170</v>
      </c>
      <c r="D33" s="54"/>
      <c r="E33" s="6"/>
      <c r="F33" s="19"/>
      <c r="G33" s="25">
        <v>162410.28</v>
      </c>
      <c r="H33" s="25">
        <v>52.9</v>
      </c>
      <c r="I33" s="31"/>
      <c r="J33" s="31"/>
      <c r="K33" s="35"/>
    </row>
    <row r="34" spans="2:11" x14ac:dyDescent="0.25">
      <c r="C34" s="57"/>
      <c r="D34" s="54"/>
      <c r="E34" s="6"/>
      <c r="F34" s="19"/>
      <c r="G34" s="24"/>
      <c r="H34" s="24"/>
      <c r="I34" s="31"/>
      <c r="J34" s="31"/>
      <c r="K34" s="35"/>
    </row>
    <row r="35" spans="2:11" x14ac:dyDescent="0.25">
      <c r="C35" s="59" t="s">
        <v>10</v>
      </c>
      <c r="D35" s="54"/>
      <c r="E35" s="6"/>
      <c r="F35" s="19"/>
      <c r="G35" s="24"/>
      <c r="H35" s="24"/>
      <c r="I35" s="31"/>
      <c r="J35" s="31"/>
      <c r="K35" s="35"/>
    </row>
    <row r="36" spans="2:11" x14ac:dyDescent="0.25">
      <c r="B36" s="8" t="s">
        <v>1367</v>
      </c>
      <c r="C36" s="57" t="s">
        <v>1368</v>
      </c>
      <c r="D36" s="54" t="s">
        <v>1369</v>
      </c>
      <c r="E36" s="6" t="s">
        <v>655</v>
      </c>
      <c r="F36" s="19">
        <v>39000000</v>
      </c>
      <c r="G36" s="24">
        <v>39417.81</v>
      </c>
      <c r="H36" s="24">
        <v>12.84</v>
      </c>
      <c r="I36" s="31">
        <v>7.5311982999999998</v>
      </c>
      <c r="J36" s="31"/>
      <c r="K36" s="35"/>
    </row>
    <row r="37" spans="2:11" x14ac:dyDescent="0.25">
      <c r="B37" s="8" t="s">
        <v>1370</v>
      </c>
      <c r="C37" s="57" t="s">
        <v>1371</v>
      </c>
      <c r="D37" s="54" t="s">
        <v>1372</v>
      </c>
      <c r="E37" s="6" t="s">
        <v>655</v>
      </c>
      <c r="F37" s="19">
        <v>25000000</v>
      </c>
      <c r="G37" s="24">
        <v>25234.35</v>
      </c>
      <c r="H37" s="24">
        <v>8.2200000000000006</v>
      </c>
      <c r="I37" s="31">
        <v>7.4978154000000004</v>
      </c>
      <c r="J37" s="31"/>
      <c r="K37" s="35"/>
    </row>
    <row r="38" spans="2:11" x14ac:dyDescent="0.25">
      <c r="B38" s="8" t="s">
        <v>1373</v>
      </c>
      <c r="C38" s="57" t="s">
        <v>1374</v>
      </c>
      <c r="D38" s="54" t="s">
        <v>1375</v>
      </c>
      <c r="E38" s="6" t="s">
        <v>655</v>
      </c>
      <c r="F38" s="19">
        <v>13359900</v>
      </c>
      <c r="G38" s="24">
        <v>13463.35</v>
      </c>
      <c r="H38" s="24">
        <v>4.3899999999999997</v>
      </c>
      <c r="I38" s="31">
        <v>7.495412</v>
      </c>
      <c r="J38" s="31"/>
      <c r="K38" s="35"/>
    </row>
    <row r="39" spans="2:11" x14ac:dyDescent="0.25">
      <c r="B39" s="8" t="s">
        <v>1376</v>
      </c>
      <c r="C39" s="57" t="s">
        <v>1377</v>
      </c>
      <c r="D39" s="54" t="s">
        <v>1378</v>
      </c>
      <c r="E39" s="6" t="s">
        <v>655</v>
      </c>
      <c r="F39" s="19">
        <v>13000000</v>
      </c>
      <c r="G39" s="24">
        <v>13108.6</v>
      </c>
      <c r="H39" s="24">
        <v>4.2699999999999996</v>
      </c>
      <c r="I39" s="31">
        <v>7.5091817000000001</v>
      </c>
      <c r="J39" s="31"/>
      <c r="K39" s="35"/>
    </row>
    <row r="40" spans="2:11" x14ac:dyDescent="0.25">
      <c r="B40" s="8" t="s">
        <v>1379</v>
      </c>
      <c r="C40" s="57" t="s">
        <v>1380</v>
      </c>
      <c r="D40" s="54" t="s">
        <v>1381</v>
      </c>
      <c r="E40" s="6" t="s">
        <v>655</v>
      </c>
      <c r="F40" s="19">
        <v>7500000</v>
      </c>
      <c r="G40" s="24">
        <v>7590.01</v>
      </c>
      <c r="H40" s="24">
        <v>2.4700000000000002</v>
      </c>
      <c r="I40" s="31">
        <v>7.5224931000000002</v>
      </c>
      <c r="J40" s="31"/>
      <c r="K40" s="35"/>
    </row>
    <row r="41" spans="2:11" x14ac:dyDescent="0.25">
      <c r="B41" s="8" t="s">
        <v>686</v>
      </c>
      <c r="C41" s="57" t="s">
        <v>687</v>
      </c>
      <c r="D41" s="54" t="s">
        <v>688</v>
      </c>
      <c r="E41" s="6" t="s">
        <v>655</v>
      </c>
      <c r="F41" s="19">
        <v>76100</v>
      </c>
      <c r="G41" s="24">
        <v>77.819999999999993</v>
      </c>
      <c r="H41" s="24">
        <v>0.03</v>
      </c>
      <c r="I41" s="31">
        <v>7.5725178</v>
      </c>
      <c r="J41" s="31"/>
      <c r="K41" s="35"/>
    </row>
    <row r="42" spans="2:11" x14ac:dyDescent="0.25">
      <c r="C42" s="58" t="s">
        <v>170</v>
      </c>
      <c r="D42" s="54"/>
      <c r="E42" s="6"/>
      <c r="F42" s="19"/>
      <c r="G42" s="25">
        <v>98891.94</v>
      </c>
      <c r="H42" s="25">
        <v>32.22</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20</v>
      </c>
      <c r="D59" s="54"/>
      <c r="E59" s="6"/>
      <c r="F59" s="19"/>
      <c r="G59" s="24"/>
      <c r="H59" s="24"/>
      <c r="I59" s="31"/>
      <c r="J59" s="31"/>
      <c r="K59" s="35"/>
    </row>
    <row r="60" spans="1:11" x14ac:dyDescent="0.25">
      <c r="B60" s="8" t="s">
        <v>751</v>
      </c>
      <c r="C60" s="57" t="s">
        <v>4691</v>
      </c>
      <c r="D60" s="54" t="s">
        <v>752</v>
      </c>
      <c r="E60" s="6" t="s">
        <v>753</v>
      </c>
      <c r="F60" s="19">
        <v>7333.8019999999997</v>
      </c>
      <c r="G60" s="24">
        <v>746.99</v>
      </c>
      <c r="H60" s="24">
        <v>0.24</v>
      </c>
      <c r="I60" s="31">
        <v>6.95</v>
      </c>
      <c r="J60" s="31"/>
      <c r="K60" s="35"/>
    </row>
    <row r="61" spans="1:11" x14ac:dyDescent="0.25">
      <c r="C61" s="58" t="s">
        <v>170</v>
      </c>
      <c r="D61" s="54"/>
      <c r="E61" s="6"/>
      <c r="F61" s="19"/>
      <c r="G61" s="25">
        <v>746.99</v>
      </c>
      <c r="H61" s="25">
        <v>0.24</v>
      </c>
      <c r="I61" s="31"/>
      <c r="J61" s="31"/>
      <c r="K61" s="35"/>
    </row>
    <row r="62" spans="1:11" x14ac:dyDescent="0.25">
      <c r="C62" s="57"/>
      <c r="D62" s="54"/>
      <c r="E62" s="6"/>
      <c r="F62" s="19"/>
      <c r="G62" s="24"/>
      <c r="H62" s="24"/>
      <c r="I62" s="31"/>
      <c r="J62" s="31"/>
      <c r="K62" s="35"/>
    </row>
    <row r="63" spans="1:11" x14ac:dyDescent="0.25">
      <c r="C63" s="58" t="s">
        <v>21</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8" t="s">
        <v>22</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8" t="s">
        <v>23</v>
      </c>
      <c r="D67" s="54"/>
      <c r="E67" s="6"/>
      <c r="F67" s="19"/>
      <c r="G67" s="24" t="s">
        <v>2</v>
      </c>
      <c r="H67" s="24" t="s">
        <v>2</v>
      </c>
      <c r="I67" s="31"/>
      <c r="J67" s="31"/>
      <c r="K67" s="35"/>
    </row>
    <row r="68" spans="1:54" x14ac:dyDescent="0.25">
      <c r="C68" s="57"/>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181</v>
      </c>
      <c r="C70" s="57" t="s">
        <v>182</v>
      </c>
      <c r="D70" s="54"/>
      <c r="E70" s="6"/>
      <c r="F70" s="19"/>
      <c r="G70" s="24">
        <v>6090.33</v>
      </c>
      <c r="H70" s="24">
        <v>1.98</v>
      </c>
      <c r="I70" s="31"/>
      <c r="J70" s="31"/>
      <c r="K70" s="35"/>
    </row>
    <row r="71" spans="1:54" x14ac:dyDescent="0.25">
      <c r="C71" s="58" t="s">
        <v>170</v>
      </c>
      <c r="D71" s="54"/>
      <c r="E71" s="6"/>
      <c r="F71" s="19"/>
      <c r="G71" s="25">
        <v>6090.33</v>
      </c>
      <c r="H71" s="25">
        <v>1.98</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4684</v>
      </c>
      <c r="D74" s="54"/>
      <c r="E74" s="6"/>
      <c r="F74" s="19"/>
      <c r="G74" s="24" t="s">
        <v>2</v>
      </c>
      <c r="H74" s="24" t="s">
        <v>2</v>
      </c>
      <c r="I74" s="31"/>
      <c r="J74" s="31"/>
      <c r="K74" s="35"/>
      <c r="L74" s="3"/>
      <c r="AI74" s="3"/>
      <c r="AV74" s="3"/>
      <c r="AX74" s="3"/>
      <c r="BB74" s="3"/>
    </row>
    <row r="75" spans="1:54" x14ac:dyDescent="0.25">
      <c r="B75" s="8"/>
      <c r="C75" s="57" t="s">
        <v>183</v>
      </c>
      <c r="D75" s="54"/>
      <c r="E75" s="6"/>
      <c r="F75" s="19"/>
      <c r="G75" s="24">
        <v>-1096.44</v>
      </c>
      <c r="H75" s="24">
        <v>-0.35</v>
      </c>
      <c r="I75" s="31"/>
      <c r="J75" s="31"/>
      <c r="K75" s="35"/>
    </row>
    <row r="76" spans="1:54" x14ac:dyDescent="0.25">
      <c r="C76" s="58" t="s">
        <v>170</v>
      </c>
      <c r="D76" s="54"/>
      <c r="E76" s="6"/>
      <c r="F76" s="19"/>
      <c r="G76" s="25">
        <v>-1096.44</v>
      </c>
      <c r="H76" s="25">
        <v>-0.35</v>
      </c>
      <c r="I76" s="31"/>
      <c r="J76" s="31"/>
      <c r="K76" s="35"/>
    </row>
    <row r="77" spans="1:54" x14ac:dyDescent="0.25">
      <c r="C77" s="57"/>
      <c r="D77" s="54"/>
      <c r="E77" s="6"/>
      <c r="F77" s="19"/>
      <c r="G77" s="24"/>
      <c r="H77" s="24"/>
      <c r="I77" s="31"/>
      <c r="J77" s="31"/>
      <c r="K77" s="35"/>
    </row>
    <row r="78" spans="1:54" x14ac:dyDescent="0.25">
      <c r="C78" s="60" t="s">
        <v>184</v>
      </c>
      <c r="D78" s="55"/>
      <c r="E78" s="5"/>
      <c r="F78" s="20"/>
      <c r="G78" s="26">
        <v>306997.21999999997</v>
      </c>
      <c r="H78" s="26">
        <v>100</v>
      </c>
      <c r="I78" s="32"/>
      <c r="J78" s="32"/>
      <c r="K78" s="36"/>
    </row>
    <row r="81" spans="3:11" x14ac:dyDescent="0.25">
      <c r="C81" s="1" t="s">
        <v>185</v>
      </c>
    </row>
    <row r="82" spans="3:11" x14ac:dyDescent="0.25">
      <c r="C82" s="37" t="s">
        <v>186</v>
      </c>
      <c r="D82" s="37"/>
      <c r="E82" s="37"/>
      <c r="F82" s="37"/>
      <c r="G82" s="37"/>
      <c r="H82" s="37"/>
      <c r="I82" s="37"/>
      <c r="J82" s="37"/>
      <c r="K82" s="37"/>
    </row>
    <row r="83" spans="3:11" x14ac:dyDescent="0.25">
      <c r="C83" s="2" t="s">
        <v>187</v>
      </c>
    </row>
    <row r="84" spans="3:11" x14ac:dyDescent="0.25">
      <c r="C84" s="2" t="s">
        <v>188</v>
      </c>
    </row>
    <row r="85" spans="3:11" x14ac:dyDescent="0.25">
      <c r="C85" s="2" t="s">
        <v>189</v>
      </c>
    </row>
    <row r="86" spans="3:11" x14ac:dyDescent="0.25">
      <c r="C86" s="2" t="s">
        <v>190</v>
      </c>
    </row>
    <row r="88" spans="3:11" x14ac:dyDescent="0.25">
      <c r="C88" s="79" t="s">
        <v>4758</v>
      </c>
      <c r="E88" s="79" t="s">
        <v>4759</v>
      </c>
      <c r="F88" s="80"/>
    </row>
    <row r="89" spans="3:11" x14ac:dyDescent="0.25">
      <c r="E89" s="2" t="s">
        <v>4774</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dimension ref="A1:IV145"/>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1382</v>
      </c>
      <c r="J2" s="38" t="s">
        <v>4494</v>
      </c>
    </row>
    <row r="3" spans="1:54" ht="16.5" x14ac:dyDescent="0.3">
      <c r="C3" s="1" t="s">
        <v>28</v>
      </c>
      <c r="D3" s="21" t="s">
        <v>1383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1384</v>
      </c>
      <c r="C24" s="57" t="s">
        <v>1385</v>
      </c>
      <c r="D24" s="54" t="s">
        <v>1386</v>
      </c>
      <c r="E24" s="6" t="s">
        <v>655</v>
      </c>
      <c r="F24" s="19">
        <v>5000000</v>
      </c>
      <c r="G24" s="24">
        <v>4966.12</v>
      </c>
      <c r="H24" s="24">
        <v>0.27</v>
      </c>
      <c r="I24" s="31">
        <v>7.4360951000000002</v>
      </c>
      <c r="J24" s="31"/>
      <c r="K24" s="35"/>
    </row>
    <row r="25" spans="1:11" x14ac:dyDescent="0.25">
      <c r="C25" s="58" t="s">
        <v>170</v>
      </c>
      <c r="D25" s="54"/>
      <c r="E25" s="6"/>
      <c r="F25" s="19"/>
      <c r="G25" s="25">
        <v>4966.12</v>
      </c>
      <c r="H25" s="25">
        <v>0.27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1387</v>
      </c>
      <c r="C28" s="57" t="s">
        <v>1388</v>
      </c>
      <c r="D28" s="54" t="s">
        <v>1389</v>
      </c>
      <c r="E28" s="6" t="s">
        <v>655</v>
      </c>
      <c r="F28" s="19">
        <v>49338700</v>
      </c>
      <c r="G28" s="24">
        <v>49484.35</v>
      </c>
      <c r="H28" s="24">
        <v>2.72</v>
      </c>
      <c r="I28" s="31">
        <v>7.3088905000000004</v>
      </c>
      <c r="J28" s="31"/>
      <c r="K28" s="35"/>
    </row>
    <row r="29" spans="1:11" x14ac:dyDescent="0.25">
      <c r="B29" s="8" t="s">
        <v>1390</v>
      </c>
      <c r="C29" s="57" t="s">
        <v>1391</v>
      </c>
      <c r="D29" s="54" t="s">
        <v>1392</v>
      </c>
      <c r="E29" s="6" t="s">
        <v>655</v>
      </c>
      <c r="F29" s="19">
        <v>40000000</v>
      </c>
      <c r="G29" s="24">
        <v>40317.160000000003</v>
      </c>
      <c r="H29" s="24">
        <v>2.21</v>
      </c>
      <c r="I29" s="31">
        <v>7.3591176999999997</v>
      </c>
      <c r="J29" s="31"/>
      <c r="K29" s="35"/>
    </row>
    <row r="30" spans="1:11" x14ac:dyDescent="0.25">
      <c r="B30" s="8" t="s">
        <v>1393</v>
      </c>
      <c r="C30" s="57" t="s">
        <v>1394</v>
      </c>
      <c r="D30" s="54" t="s">
        <v>1395</v>
      </c>
      <c r="E30" s="6" t="s">
        <v>655</v>
      </c>
      <c r="F30" s="19">
        <v>38000000</v>
      </c>
      <c r="G30" s="24">
        <v>38199.919999999998</v>
      </c>
      <c r="H30" s="24">
        <v>2.1</v>
      </c>
      <c r="I30" s="31">
        <v>7.1558000000000002</v>
      </c>
      <c r="J30" s="31"/>
      <c r="K30" s="35"/>
    </row>
    <row r="31" spans="1:11" x14ac:dyDescent="0.25">
      <c r="B31" s="8" t="s">
        <v>1396</v>
      </c>
      <c r="C31" s="57" t="s">
        <v>1397</v>
      </c>
      <c r="D31" s="54" t="s">
        <v>1398</v>
      </c>
      <c r="E31" s="6" t="s">
        <v>655</v>
      </c>
      <c r="F31" s="19">
        <v>10000000</v>
      </c>
      <c r="G31" s="24">
        <v>10017.34</v>
      </c>
      <c r="H31" s="24">
        <v>0.55000000000000004</v>
      </c>
      <c r="I31" s="31">
        <v>7.3122153000000001</v>
      </c>
      <c r="J31" s="31"/>
      <c r="K31" s="35"/>
    </row>
    <row r="32" spans="1:11" x14ac:dyDescent="0.25">
      <c r="B32" s="8" t="s">
        <v>1399</v>
      </c>
      <c r="C32" s="57" t="s">
        <v>1400</v>
      </c>
      <c r="D32" s="54" t="s">
        <v>1401</v>
      </c>
      <c r="E32" s="6" t="s">
        <v>655</v>
      </c>
      <c r="F32" s="19">
        <v>10000000</v>
      </c>
      <c r="G32" s="24">
        <v>9890.3799999999992</v>
      </c>
      <c r="H32" s="24">
        <v>0.54</v>
      </c>
      <c r="I32" s="31">
        <v>7.2880887000000003</v>
      </c>
      <c r="J32" s="31"/>
      <c r="K32" s="35"/>
    </row>
    <row r="33" spans="1:11" x14ac:dyDescent="0.25">
      <c r="B33" s="8" t="s">
        <v>1402</v>
      </c>
      <c r="C33" s="57" t="s">
        <v>1403</v>
      </c>
      <c r="D33" s="54" t="s">
        <v>1404</v>
      </c>
      <c r="E33" s="6" t="s">
        <v>655</v>
      </c>
      <c r="F33" s="19">
        <v>9000000</v>
      </c>
      <c r="G33" s="24">
        <v>9072.08</v>
      </c>
      <c r="H33" s="24">
        <v>0.5</v>
      </c>
      <c r="I33" s="31">
        <v>7.3088905000000004</v>
      </c>
      <c r="J33" s="31"/>
      <c r="K33" s="35"/>
    </row>
    <row r="34" spans="1:11" x14ac:dyDescent="0.25">
      <c r="C34" s="58" t="s">
        <v>170</v>
      </c>
      <c r="D34" s="54"/>
      <c r="E34" s="6"/>
      <c r="F34" s="19"/>
      <c r="G34" s="25">
        <v>156981.23000000001</v>
      </c>
      <c r="H34" s="25">
        <v>8.6199999999999992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C37" s="59" t="s">
        <v>13</v>
      </c>
      <c r="D37" s="54"/>
      <c r="E37" s="6"/>
      <c r="F37" s="19"/>
      <c r="G37" s="24"/>
      <c r="H37" s="24"/>
      <c r="I37" s="31"/>
      <c r="J37" s="31"/>
      <c r="K37" s="35"/>
    </row>
    <row r="38" spans="1:11" x14ac:dyDescent="0.25">
      <c r="B38" s="8" t="s">
        <v>1405</v>
      </c>
      <c r="C38" s="57" t="s">
        <v>1082</v>
      </c>
      <c r="D38" s="54" t="s">
        <v>1406</v>
      </c>
      <c r="E38" s="6" t="s">
        <v>695</v>
      </c>
      <c r="F38" s="19">
        <v>18000</v>
      </c>
      <c r="G38" s="24">
        <v>88106.58</v>
      </c>
      <c r="H38" s="24">
        <v>4.83</v>
      </c>
      <c r="I38" s="31">
        <v>7.6901000000000002</v>
      </c>
      <c r="J38" s="31"/>
      <c r="K38" s="35" t="s">
        <v>569</v>
      </c>
    </row>
    <row r="39" spans="1:11" x14ac:dyDescent="0.25">
      <c r="B39" s="8" t="s">
        <v>1407</v>
      </c>
      <c r="C39" s="57" t="s">
        <v>1408</v>
      </c>
      <c r="D39" s="54" t="s">
        <v>1409</v>
      </c>
      <c r="E39" s="6" t="s">
        <v>695</v>
      </c>
      <c r="F39" s="19">
        <v>12000</v>
      </c>
      <c r="G39" s="24">
        <v>56328.78</v>
      </c>
      <c r="H39" s="24">
        <v>3.09</v>
      </c>
      <c r="I39" s="31">
        <v>8.1748999999999992</v>
      </c>
      <c r="J39" s="31"/>
      <c r="K39" s="35" t="s">
        <v>569</v>
      </c>
    </row>
    <row r="40" spans="1:11" x14ac:dyDescent="0.25">
      <c r="B40" s="8" t="s">
        <v>1410</v>
      </c>
      <c r="C40" s="57" t="s">
        <v>571</v>
      </c>
      <c r="D40" s="54" t="s">
        <v>1411</v>
      </c>
      <c r="E40" s="6" t="s">
        <v>695</v>
      </c>
      <c r="F40" s="19">
        <v>10000</v>
      </c>
      <c r="G40" s="24">
        <v>46425.65</v>
      </c>
      <c r="H40" s="24">
        <v>2.5499999999999998</v>
      </c>
      <c r="I40" s="31">
        <v>8.49</v>
      </c>
      <c r="J40" s="31"/>
      <c r="K40" s="35" t="s">
        <v>569</v>
      </c>
    </row>
    <row r="41" spans="1:11" x14ac:dyDescent="0.25">
      <c r="B41" s="8" t="s">
        <v>1412</v>
      </c>
      <c r="C41" s="57" t="s">
        <v>1167</v>
      </c>
      <c r="D41" s="54" t="s">
        <v>1413</v>
      </c>
      <c r="E41" s="6" t="s">
        <v>695</v>
      </c>
      <c r="F41" s="19">
        <v>7000</v>
      </c>
      <c r="G41" s="24">
        <v>32684.54</v>
      </c>
      <c r="H41" s="24">
        <v>1.79</v>
      </c>
      <c r="I41" s="31">
        <v>7.5387000000000004</v>
      </c>
      <c r="J41" s="31"/>
      <c r="K41" s="35"/>
    </row>
    <row r="42" spans="1:11" x14ac:dyDescent="0.25">
      <c r="B42" s="8" t="s">
        <v>1414</v>
      </c>
      <c r="C42" s="57" t="s">
        <v>1172</v>
      </c>
      <c r="D42" s="54" t="s">
        <v>1415</v>
      </c>
      <c r="E42" s="6" t="s">
        <v>695</v>
      </c>
      <c r="F42" s="19">
        <v>6000</v>
      </c>
      <c r="G42" s="24">
        <v>28190.91</v>
      </c>
      <c r="H42" s="24">
        <v>1.55</v>
      </c>
      <c r="I42" s="31">
        <v>7.7050000000000001</v>
      </c>
      <c r="J42" s="31"/>
      <c r="K42" s="35" t="s">
        <v>569</v>
      </c>
    </row>
    <row r="43" spans="1:11" x14ac:dyDescent="0.25">
      <c r="B43" s="8" t="s">
        <v>1416</v>
      </c>
      <c r="C43" s="57" t="s">
        <v>1417</v>
      </c>
      <c r="D43" s="54" t="s">
        <v>1418</v>
      </c>
      <c r="E43" s="6" t="s">
        <v>695</v>
      </c>
      <c r="F43" s="19">
        <v>6000</v>
      </c>
      <c r="G43" s="24">
        <v>27746.25</v>
      </c>
      <c r="H43" s="24">
        <v>1.52</v>
      </c>
      <c r="I43" s="31">
        <v>8.7200000000000006</v>
      </c>
      <c r="J43" s="31"/>
      <c r="K43" s="35" t="s">
        <v>569</v>
      </c>
    </row>
    <row r="44" spans="1:11" x14ac:dyDescent="0.25">
      <c r="B44" s="8" t="s">
        <v>1419</v>
      </c>
      <c r="C44" s="57" t="s">
        <v>1358</v>
      </c>
      <c r="D44" s="54" t="s">
        <v>1420</v>
      </c>
      <c r="E44" s="6" t="s">
        <v>695</v>
      </c>
      <c r="F44" s="19">
        <v>5500</v>
      </c>
      <c r="G44" s="24">
        <v>26445.71</v>
      </c>
      <c r="H44" s="24">
        <v>1.45</v>
      </c>
      <c r="I44" s="31">
        <v>8.3149999999999995</v>
      </c>
      <c r="J44" s="31"/>
      <c r="K44" s="35" t="s">
        <v>569</v>
      </c>
    </row>
    <row r="45" spans="1:11" x14ac:dyDescent="0.25">
      <c r="B45" s="8" t="s">
        <v>1421</v>
      </c>
      <c r="C45" s="57" t="s">
        <v>1422</v>
      </c>
      <c r="D45" s="54" t="s">
        <v>1423</v>
      </c>
      <c r="E45" s="6" t="s">
        <v>695</v>
      </c>
      <c r="F45" s="19">
        <v>5000</v>
      </c>
      <c r="G45" s="24">
        <v>23321.48</v>
      </c>
      <c r="H45" s="24">
        <v>1.28</v>
      </c>
      <c r="I45" s="31">
        <v>8.42</v>
      </c>
      <c r="J45" s="31"/>
      <c r="K45" s="35" t="s">
        <v>569</v>
      </c>
    </row>
    <row r="46" spans="1:11" x14ac:dyDescent="0.25">
      <c r="B46" s="8" t="s">
        <v>1424</v>
      </c>
      <c r="C46" s="57" t="s">
        <v>1425</v>
      </c>
      <c r="D46" s="54" t="s">
        <v>1426</v>
      </c>
      <c r="E46" s="6" t="s">
        <v>695</v>
      </c>
      <c r="F46" s="19">
        <v>5000</v>
      </c>
      <c r="G46" s="24">
        <v>23271.93</v>
      </c>
      <c r="H46" s="24">
        <v>1.28</v>
      </c>
      <c r="I46" s="31">
        <v>8.7149999999999999</v>
      </c>
      <c r="J46" s="31"/>
      <c r="K46" s="35" t="s">
        <v>569</v>
      </c>
    </row>
    <row r="47" spans="1:11" x14ac:dyDescent="0.25">
      <c r="B47" s="8" t="s">
        <v>1427</v>
      </c>
      <c r="C47" s="57" t="s">
        <v>1425</v>
      </c>
      <c r="D47" s="54" t="s">
        <v>1428</v>
      </c>
      <c r="E47" s="6" t="s">
        <v>695</v>
      </c>
      <c r="F47" s="19">
        <v>5000</v>
      </c>
      <c r="G47" s="24">
        <v>23179.18</v>
      </c>
      <c r="H47" s="24">
        <v>1.27</v>
      </c>
      <c r="I47" s="31">
        <v>8.7149999999999999</v>
      </c>
      <c r="J47" s="31"/>
      <c r="K47" s="35" t="s">
        <v>569</v>
      </c>
    </row>
    <row r="48" spans="1:11" x14ac:dyDescent="0.25">
      <c r="B48" s="8" t="s">
        <v>1429</v>
      </c>
      <c r="C48" s="57" t="s">
        <v>201</v>
      </c>
      <c r="D48" s="54" t="s">
        <v>1430</v>
      </c>
      <c r="E48" s="6" t="s">
        <v>695</v>
      </c>
      <c r="F48" s="19">
        <v>5000</v>
      </c>
      <c r="G48" s="24">
        <v>23177</v>
      </c>
      <c r="H48" s="24">
        <v>1.27</v>
      </c>
      <c r="I48" s="31">
        <v>8.3701000000000008</v>
      </c>
      <c r="J48" s="31"/>
      <c r="K48" s="35" t="s">
        <v>569</v>
      </c>
    </row>
    <row r="49" spans="2:11" x14ac:dyDescent="0.25">
      <c r="B49" s="8" t="s">
        <v>1431</v>
      </c>
      <c r="C49" s="57" t="s">
        <v>201</v>
      </c>
      <c r="D49" s="54" t="s">
        <v>1432</v>
      </c>
      <c r="E49" s="6" t="s">
        <v>695</v>
      </c>
      <c r="F49" s="19">
        <v>5000</v>
      </c>
      <c r="G49" s="24">
        <v>23162.25</v>
      </c>
      <c r="H49" s="24">
        <v>1.27</v>
      </c>
      <c r="I49" s="31">
        <v>8.3698999999999995</v>
      </c>
      <c r="J49" s="31"/>
      <c r="K49" s="35" t="s">
        <v>569</v>
      </c>
    </row>
    <row r="50" spans="2:11" x14ac:dyDescent="0.25">
      <c r="B50" s="8" t="s">
        <v>1433</v>
      </c>
      <c r="C50" s="57" t="s">
        <v>1434</v>
      </c>
      <c r="D50" s="54" t="s">
        <v>1435</v>
      </c>
      <c r="E50" s="6" t="s">
        <v>695</v>
      </c>
      <c r="F50" s="19">
        <v>4300</v>
      </c>
      <c r="G50" s="24">
        <v>21154.5</v>
      </c>
      <c r="H50" s="24">
        <v>1.1599999999999999</v>
      </c>
      <c r="I50" s="31">
        <v>8.2798999999999996</v>
      </c>
      <c r="J50" s="31"/>
      <c r="K50" s="35" t="s">
        <v>569</v>
      </c>
    </row>
    <row r="51" spans="2:11" x14ac:dyDescent="0.25">
      <c r="B51" s="8" t="s">
        <v>1436</v>
      </c>
      <c r="C51" s="57" t="s">
        <v>201</v>
      </c>
      <c r="D51" s="54" t="s">
        <v>1437</v>
      </c>
      <c r="E51" s="6" t="s">
        <v>695</v>
      </c>
      <c r="F51" s="19">
        <v>3500</v>
      </c>
      <c r="G51" s="24">
        <v>16196.36</v>
      </c>
      <c r="H51" s="24">
        <v>0.89</v>
      </c>
      <c r="I51" s="31">
        <v>8.3699999999999992</v>
      </c>
      <c r="J51" s="31"/>
      <c r="K51" s="35" t="s">
        <v>569</v>
      </c>
    </row>
    <row r="52" spans="2:11" x14ac:dyDescent="0.25">
      <c r="B52" s="8" t="s">
        <v>1438</v>
      </c>
      <c r="C52" s="57" t="s">
        <v>1425</v>
      </c>
      <c r="D52" s="54" t="s">
        <v>1439</v>
      </c>
      <c r="E52" s="6" t="s">
        <v>695</v>
      </c>
      <c r="F52" s="19">
        <v>3000</v>
      </c>
      <c r="G52" s="24">
        <v>13898.28</v>
      </c>
      <c r="H52" s="24">
        <v>0.76</v>
      </c>
      <c r="I52" s="31">
        <v>8.7149999999999999</v>
      </c>
      <c r="J52" s="31"/>
      <c r="K52" s="35" t="s">
        <v>569</v>
      </c>
    </row>
    <row r="53" spans="2:11" x14ac:dyDescent="0.25">
      <c r="B53" s="8" t="s">
        <v>1440</v>
      </c>
      <c r="C53" s="57" t="s">
        <v>1147</v>
      </c>
      <c r="D53" s="54" t="s">
        <v>1441</v>
      </c>
      <c r="E53" s="6" t="s">
        <v>695</v>
      </c>
      <c r="F53" s="19">
        <v>2000</v>
      </c>
      <c r="G53" s="24">
        <v>9376.65</v>
      </c>
      <c r="H53" s="24">
        <v>0.51</v>
      </c>
      <c r="I53" s="31">
        <v>8.17</v>
      </c>
      <c r="J53" s="31"/>
      <c r="K53" s="35" t="s">
        <v>569</v>
      </c>
    </row>
    <row r="54" spans="2:11" x14ac:dyDescent="0.25">
      <c r="B54" s="8" t="s">
        <v>1442</v>
      </c>
      <c r="C54" s="57" t="s">
        <v>1082</v>
      </c>
      <c r="D54" s="54" t="s">
        <v>1443</v>
      </c>
      <c r="E54" s="6" t="s">
        <v>695</v>
      </c>
      <c r="F54" s="19">
        <v>2000</v>
      </c>
      <c r="G54" s="24">
        <v>9357.31</v>
      </c>
      <c r="H54" s="24">
        <v>0.51</v>
      </c>
      <c r="I54" s="31">
        <v>7.69</v>
      </c>
      <c r="J54" s="31"/>
      <c r="K54" s="35" t="s">
        <v>569</v>
      </c>
    </row>
    <row r="55" spans="2:11" x14ac:dyDescent="0.25">
      <c r="B55" s="8" t="s">
        <v>1444</v>
      </c>
      <c r="C55" s="57" t="s">
        <v>1039</v>
      </c>
      <c r="D55" s="54" t="s">
        <v>1445</v>
      </c>
      <c r="E55" s="6" t="s">
        <v>1267</v>
      </c>
      <c r="F55" s="19">
        <v>2000</v>
      </c>
      <c r="G55" s="24">
        <v>9342.0300000000007</v>
      </c>
      <c r="H55" s="24">
        <v>0.51</v>
      </c>
      <c r="I55" s="31">
        <v>7.91</v>
      </c>
      <c r="J55" s="31"/>
      <c r="K55" s="35" t="s">
        <v>569</v>
      </c>
    </row>
    <row r="56" spans="2:11" x14ac:dyDescent="0.25">
      <c r="B56" s="8" t="s">
        <v>1446</v>
      </c>
      <c r="C56" s="57" t="s">
        <v>1447</v>
      </c>
      <c r="D56" s="54" t="s">
        <v>1448</v>
      </c>
      <c r="E56" s="6" t="s">
        <v>695</v>
      </c>
      <c r="F56" s="19">
        <v>2000</v>
      </c>
      <c r="G56" s="24">
        <v>9245.0300000000007</v>
      </c>
      <c r="H56" s="24">
        <v>0.51</v>
      </c>
      <c r="I56" s="31">
        <v>8.42</v>
      </c>
      <c r="J56" s="31"/>
      <c r="K56" s="35" t="s">
        <v>569</v>
      </c>
    </row>
    <row r="57" spans="2:11" x14ac:dyDescent="0.25">
      <c r="B57" s="8" t="s">
        <v>1449</v>
      </c>
      <c r="C57" s="57" t="s">
        <v>1417</v>
      </c>
      <c r="D57" s="54" t="s">
        <v>1450</v>
      </c>
      <c r="E57" s="6" t="s">
        <v>695</v>
      </c>
      <c r="F57" s="19">
        <v>2000</v>
      </c>
      <c r="G57" s="24">
        <v>9236.5</v>
      </c>
      <c r="H57" s="24">
        <v>0.51</v>
      </c>
      <c r="I57" s="31">
        <v>8.7200000000000006</v>
      </c>
      <c r="J57" s="31"/>
      <c r="K57" s="35" t="s">
        <v>569</v>
      </c>
    </row>
    <row r="58" spans="2:11" x14ac:dyDescent="0.25">
      <c r="B58" s="8" t="s">
        <v>1231</v>
      </c>
      <c r="C58" s="57" t="s">
        <v>1232</v>
      </c>
      <c r="D58" s="54" t="s">
        <v>1233</v>
      </c>
      <c r="E58" s="6" t="s">
        <v>695</v>
      </c>
      <c r="F58" s="19">
        <v>1000</v>
      </c>
      <c r="G58" s="24">
        <v>4946.5200000000004</v>
      </c>
      <c r="H58" s="24">
        <v>0.27</v>
      </c>
      <c r="I58" s="31">
        <v>7.8925000000000001</v>
      </c>
      <c r="J58" s="31"/>
      <c r="K58" s="35" t="s">
        <v>569</v>
      </c>
    </row>
    <row r="59" spans="2:11" x14ac:dyDescent="0.25">
      <c r="C59" s="58" t="s">
        <v>170</v>
      </c>
      <c r="D59" s="54"/>
      <c r="E59" s="6"/>
      <c r="F59" s="19"/>
      <c r="G59" s="25">
        <v>524793.43999999994</v>
      </c>
      <c r="H59" s="25">
        <v>28.78</v>
      </c>
      <c r="I59" s="31"/>
      <c r="J59" s="31"/>
      <c r="K59" s="35"/>
    </row>
    <row r="60" spans="2:11" x14ac:dyDescent="0.25">
      <c r="C60" s="57"/>
      <c r="D60" s="54"/>
      <c r="E60" s="6"/>
      <c r="F60" s="19"/>
      <c r="G60" s="24"/>
      <c r="H60" s="24"/>
      <c r="I60" s="31"/>
      <c r="J60" s="31"/>
      <c r="K60" s="35"/>
    </row>
    <row r="61" spans="2:11" x14ac:dyDescent="0.25">
      <c r="C61" s="59" t="s">
        <v>14</v>
      </c>
      <c r="D61" s="54"/>
      <c r="E61" s="6"/>
      <c r="F61" s="19"/>
      <c r="G61" s="24"/>
      <c r="H61" s="24"/>
      <c r="I61" s="31"/>
      <c r="J61" s="31"/>
      <c r="K61" s="35"/>
    </row>
    <row r="62" spans="2:11" x14ac:dyDescent="0.25">
      <c r="B62" s="8" t="s">
        <v>1451</v>
      </c>
      <c r="C62" s="57" t="s">
        <v>48</v>
      </c>
      <c r="D62" s="54" t="s">
        <v>1452</v>
      </c>
      <c r="E62" s="6" t="s">
        <v>695</v>
      </c>
      <c r="F62" s="19">
        <v>20000</v>
      </c>
      <c r="G62" s="24">
        <v>93427</v>
      </c>
      <c r="H62" s="24">
        <v>5.13</v>
      </c>
      <c r="I62" s="31">
        <v>7.5750000000000002</v>
      </c>
      <c r="J62" s="31"/>
      <c r="K62" s="35" t="s">
        <v>569</v>
      </c>
    </row>
    <row r="63" spans="2:11" x14ac:dyDescent="0.25">
      <c r="B63" s="8" t="s">
        <v>1453</v>
      </c>
      <c r="C63" s="57" t="s">
        <v>445</v>
      </c>
      <c r="D63" s="54" t="s">
        <v>1454</v>
      </c>
      <c r="E63" s="6" t="s">
        <v>695</v>
      </c>
      <c r="F63" s="19">
        <v>18500</v>
      </c>
      <c r="G63" s="24">
        <v>87980.73</v>
      </c>
      <c r="H63" s="24">
        <v>4.83</v>
      </c>
      <c r="I63" s="31">
        <v>7.56</v>
      </c>
      <c r="J63" s="31"/>
      <c r="K63" s="35"/>
    </row>
    <row r="64" spans="2:11" x14ac:dyDescent="0.25">
      <c r="B64" s="8" t="s">
        <v>1455</v>
      </c>
      <c r="C64" s="57" t="s">
        <v>51</v>
      </c>
      <c r="D64" s="54" t="s">
        <v>1456</v>
      </c>
      <c r="E64" s="6" t="s">
        <v>695</v>
      </c>
      <c r="F64" s="19">
        <v>15500</v>
      </c>
      <c r="G64" s="24">
        <v>73806.12</v>
      </c>
      <c r="H64" s="24">
        <v>4.05</v>
      </c>
      <c r="I64" s="31">
        <v>7.58</v>
      </c>
      <c r="J64" s="31"/>
      <c r="K64" s="35" t="s">
        <v>569</v>
      </c>
    </row>
    <row r="65" spans="2:11" x14ac:dyDescent="0.25">
      <c r="B65" s="8" t="s">
        <v>1457</v>
      </c>
      <c r="C65" s="57" t="s">
        <v>1274</v>
      </c>
      <c r="D65" s="54" t="s">
        <v>1458</v>
      </c>
      <c r="E65" s="6" t="s">
        <v>695</v>
      </c>
      <c r="F65" s="19">
        <v>12000</v>
      </c>
      <c r="G65" s="24">
        <v>56600.28</v>
      </c>
      <c r="H65" s="24">
        <v>3.11</v>
      </c>
      <c r="I65" s="31">
        <v>7.56</v>
      </c>
      <c r="J65" s="31"/>
      <c r="K65" s="35"/>
    </row>
    <row r="66" spans="2:11" x14ac:dyDescent="0.25">
      <c r="B66" s="8" t="s">
        <v>1459</v>
      </c>
      <c r="C66" s="57" t="s">
        <v>575</v>
      </c>
      <c r="D66" s="54" t="s">
        <v>1460</v>
      </c>
      <c r="E66" s="6" t="s">
        <v>695</v>
      </c>
      <c r="F66" s="19">
        <v>12000</v>
      </c>
      <c r="G66" s="24">
        <v>56583.9</v>
      </c>
      <c r="H66" s="24">
        <v>3.1</v>
      </c>
      <c r="I66" s="31">
        <v>7.5724999999999998</v>
      </c>
      <c r="J66" s="31"/>
      <c r="K66" s="35" t="s">
        <v>569</v>
      </c>
    </row>
    <row r="67" spans="2:11" x14ac:dyDescent="0.25">
      <c r="B67" s="8" t="s">
        <v>1461</v>
      </c>
      <c r="C67" s="57" t="s">
        <v>886</v>
      </c>
      <c r="D67" s="54" t="s">
        <v>1462</v>
      </c>
      <c r="E67" s="6" t="s">
        <v>695</v>
      </c>
      <c r="F67" s="19">
        <v>10000</v>
      </c>
      <c r="G67" s="24">
        <v>48395.3</v>
      </c>
      <c r="H67" s="24">
        <v>2.66</v>
      </c>
      <c r="I67" s="31">
        <v>7.6600999999999999</v>
      </c>
      <c r="J67" s="31"/>
      <c r="K67" s="35" t="s">
        <v>569</v>
      </c>
    </row>
    <row r="68" spans="2:11" x14ac:dyDescent="0.25">
      <c r="B68" s="8" t="s">
        <v>1463</v>
      </c>
      <c r="C68" s="57" t="s">
        <v>697</v>
      </c>
      <c r="D68" s="54" t="s">
        <v>1464</v>
      </c>
      <c r="E68" s="6" t="s">
        <v>699</v>
      </c>
      <c r="F68" s="19">
        <v>10000</v>
      </c>
      <c r="G68" s="24">
        <v>47372.6</v>
      </c>
      <c r="H68" s="24">
        <v>2.6</v>
      </c>
      <c r="I68" s="31">
        <v>8.1300000000000008</v>
      </c>
      <c r="J68" s="31"/>
      <c r="K68" s="35" t="s">
        <v>569</v>
      </c>
    </row>
    <row r="69" spans="2:11" x14ac:dyDescent="0.25">
      <c r="B69" s="8" t="s">
        <v>1465</v>
      </c>
      <c r="C69" s="57" t="s">
        <v>1279</v>
      </c>
      <c r="D69" s="54" t="s">
        <v>1466</v>
      </c>
      <c r="E69" s="6" t="s">
        <v>699</v>
      </c>
      <c r="F69" s="19">
        <v>10000</v>
      </c>
      <c r="G69" s="24">
        <v>46584.3</v>
      </c>
      <c r="H69" s="24">
        <v>2.56</v>
      </c>
      <c r="I69" s="31">
        <v>7.7350000000000003</v>
      </c>
      <c r="J69" s="31"/>
      <c r="K69" s="35" t="s">
        <v>569</v>
      </c>
    </row>
    <row r="70" spans="2:11" x14ac:dyDescent="0.25">
      <c r="B70" s="8" t="s">
        <v>1467</v>
      </c>
      <c r="C70" s="57" t="s">
        <v>1468</v>
      </c>
      <c r="D70" s="54" t="s">
        <v>1469</v>
      </c>
      <c r="E70" s="6" t="s">
        <v>1267</v>
      </c>
      <c r="F70" s="19">
        <v>10000</v>
      </c>
      <c r="G70" s="24">
        <v>46536.25</v>
      </c>
      <c r="H70" s="24">
        <v>2.5499999999999998</v>
      </c>
      <c r="I70" s="31">
        <v>7.74</v>
      </c>
      <c r="J70" s="31"/>
      <c r="K70" s="35" t="s">
        <v>569</v>
      </c>
    </row>
    <row r="71" spans="2:11" x14ac:dyDescent="0.25">
      <c r="B71" s="8" t="s">
        <v>1470</v>
      </c>
      <c r="C71" s="57" t="s">
        <v>125</v>
      </c>
      <c r="D71" s="54" t="s">
        <v>1471</v>
      </c>
      <c r="E71" s="6" t="s">
        <v>695</v>
      </c>
      <c r="F71" s="19">
        <v>7500</v>
      </c>
      <c r="G71" s="24">
        <v>36169.65</v>
      </c>
      <c r="H71" s="24">
        <v>1.98</v>
      </c>
      <c r="I71" s="31">
        <v>7.5</v>
      </c>
      <c r="J71" s="31"/>
      <c r="K71" s="35" t="s">
        <v>569</v>
      </c>
    </row>
    <row r="72" spans="2:11" x14ac:dyDescent="0.25">
      <c r="B72" s="8" t="s">
        <v>1472</v>
      </c>
      <c r="C72" s="57" t="s">
        <v>886</v>
      </c>
      <c r="D72" s="54" t="s">
        <v>1473</v>
      </c>
      <c r="E72" s="6" t="s">
        <v>695</v>
      </c>
      <c r="F72" s="19">
        <v>7500</v>
      </c>
      <c r="G72" s="24">
        <v>35213.51</v>
      </c>
      <c r="H72" s="24">
        <v>1.93</v>
      </c>
      <c r="I72" s="31">
        <v>7.67</v>
      </c>
      <c r="J72" s="31"/>
      <c r="K72" s="35" t="s">
        <v>569</v>
      </c>
    </row>
    <row r="73" spans="2:11" x14ac:dyDescent="0.25">
      <c r="B73" s="8" t="s">
        <v>1474</v>
      </c>
      <c r="C73" s="57" t="s">
        <v>566</v>
      </c>
      <c r="D73" s="54" t="s">
        <v>1475</v>
      </c>
      <c r="E73" s="6" t="s">
        <v>695</v>
      </c>
      <c r="F73" s="19">
        <v>7000</v>
      </c>
      <c r="G73" s="24">
        <v>33237.54</v>
      </c>
      <c r="H73" s="24">
        <v>1.82</v>
      </c>
      <c r="I73" s="31">
        <v>7.62</v>
      </c>
      <c r="J73" s="31"/>
      <c r="K73" s="35" t="s">
        <v>569</v>
      </c>
    </row>
    <row r="74" spans="2:11" x14ac:dyDescent="0.25">
      <c r="B74" s="8" t="s">
        <v>1476</v>
      </c>
      <c r="C74" s="57" t="s">
        <v>40</v>
      </c>
      <c r="D74" s="54" t="s">
        <v>1477</v>
      </c>
      <c r="E74" s="6" t="s">
        <v>699</v>
      </c>
      <c r="F74" s="19">
        <v>6000</v>
      </c>
      <c r="G74" s="24">
        <v>28930.95</v>
      </c>
      <c r="H74" s="24">
        <v>1.59</v>
      </c>
      <c r="I74" s="31">
        <v>7.5350000000000001</v>
      </c>
      <c r="J74" s="31"/>
      <c r="K74" s="35" t="s">
        <v>569</v>
      </c>
    </row>
    <row r="75" spans="2:11" x14ac:dyDescent="0.25">
      <c r="B75" s="8" t="s">
        <v>1478</v>
      </c>
      <c r="C75" s="57" t="s">
        <v>1265</v>
      </c>
      <c r="D75" s="54" t="s">
        <v>1479</v>
      </c>
      <c r="E75" s="6" t="s">
        <v>1267</v>
      </c>
      <c r="F75" s="19">
        <v>6000</v>
      </c>
      <c r="G75" s="24">
        <v>28118.7</v>
      </c>
      <c r="H75" s="24">
        <v>1.54</v>
      </c>
      <c r="I75" s="31">
        <v>7.5141</v>
      </c>
      <c r="J75" s="31"/>
      <c r="K75" s="35" t="s">
        <v>569</v>
      </c>
    </row>
    <row r="76" spans="2:11" x14ac:dyDescent="0.25">
      <c r="B76" s="8" t="s">
        <v>1480</v>
      </c>
      <c r="C76" s="57" t="s">
        <v>420</v>
      </c>
      <c r="D76" s="54" t="s">
        <v>1481</v>
      </c>
      <c r="E76" s="6" t="s">
        <v>695</v>
      </c>
      <c r="F76" s="19">
        <v>6000</v>
      </c>
      <c r="G76" s="24">
        <v>27930.84</v>
      </c>
      <c r="H76" s="24">
        <v>1.53</v>
      </c>
      <c r="I76" s="31">
        <v>8.3199000000000005</v>
      </c>
      <c r="J76" s="31"/>
      <c r="K76" s="35" t="s">
        <v>569</v>
      </c>
    </row>
    <row r="77" spans="2:11" x14ac:dyDescent="0.25">
      <c r="B77" s="8" t="s">
        <v>1482</v>
      </c>
      <c r="C77" s="57" t="s">
        <v>48</v>
      </c>
      <c r="D77" s="54" t="s">
        <v>1483</v>
      </c>
      <c r="E77" s="6" t="s">
        <v>695</v>
      </c>
      <c r="F77" s="19">
        <v>5500</v>
      </c>
      <c r="G77" s="24">
        <v>26589.5</v>
      </c>
      <c r="H77" s="24">
        <v>1.46</v>
      </c>
      <c r="I77" s="31">
        <v>7.5750000000000002</v>
      </c>
      <c r="J77" s="31"/>
      <c r="K77" s="35" t="s">
        <v>569</v>
      </c>
    </row>
    <row r="78" spans="2:11" x14ac:dyDescent="0.25">
      <c r="B78" s="8" t="s">
        <v>1484</v>
      </c>
      <c r="C78" s="57" t="s">
        <v>420</v>
      </c>
      <c r="D78" s="54" t="s">
        <v>1485</v>
      </c>
      <c r="E78" s="6" t="s">
        <v>695</v>
      </c>
      <c r="F78" s="19">
        <v>5000</v>
      </c>
      <c r="G78" s="24">
        <v>23615.3</v>
      </c>
      <c r="H78" s="24">
        <v>1.3</v>
      </c>
      <c r="I78" s="31">
        <v>8.1999999999999993</v>
      </c>
      <c r="J78" s="31"/>
      <c r="K78" s="35" t="s">
        <v>569</v>
      </c>
    </row>
    <row r="79" spans="2:11" x14ac:dyDescent="0.25">
      <c r="B79" s="8" t="s">
        <v>1486</v>
      </c>
      <c r="C79" s="57" t="s">
        <v>566</v>
      </c>
      <c r="D79" s="54" t="s">
        <v>1487</v>
      </c>
      <c r="E79" s="6" t="s">
        <v>695</v>
      </c>
      <c r="F79" s="19">
        <v>5000</v>
      </c>
      <c r="G79" s="24">
        <v>23572.85</v>
      </c>
      <c r="H79" s="24">
        <v>1.29</v>
      </c>
      <c r="I79" s="31">
        <v>7.62</v>
      </c>
      <c r="J79" s="31"/>
      <c r="K79" s="35" t="s">
        <v>569</v>
      </c>
    </row>
    <row r="80" spans="2:11" x14ac:dyDescent="0.25">
      <c r="B80" s="8" t="s">
        <v>1488</v>
      </c>
      <c r="C80" s="57" t="s">
        <v>51</v>
      </c>
      <c r="D80" s="54" t="s">
        <v>1489</v>
      </c>
      <c r="E80" s="6" t="s">
        <v>695</v>
      </c>
      <c r="F80" s="19">
        <v>5000</v>
      </c>
      <c r="G80" s="24">
        <v>23515.45</v>
      </c>
      <c r="H80" s="24">
        <v>1.29</v>
      </c>
      <c r="I80" s="31">
        <v>7.5799000000000003</v>
      </c>
      <c r="J80" s="31"/>
      <c r="K80" s="35" t="s">
        <v>569</v>
      </c>
    </row>
    <row r="81" spans="2:11" x14ac:dyDescent="0.25">
      <c r="B81" s="8" t="s">
        <v>1490</v>
      </c>
      <c r="C81" s="57" t="s">
        <v>48</v>
      </c>
      <c r="D81" s="54" t="s">
        <v>1491</v>
      </c>
      <c r="E81" s="6" t="s">
        <v>695</v>
      </c>
      <c r="F81" s="19">
        <v>5000</v>
      </c>
      <c r="G81" s="24">
        <v>23420.33</v>
      </c>
      <c r="H81" s="24">
        <v>1.29</v>
      </c>
      <c r="I81" s="31">
        <v>7.5750000000000002</v>
      </c>
      <c r="J81" s="31"/>
      <c r="K81" s="35" t="s">
        <v>569</v>
      </c>
    </row>
    <row r="82" spans="2:11" x14ac:dyDescent="0.25">
      <c r="B82" s="8" t="s">
        <v>1492</v>
      </c>
      <c r="C82" s="57" t="s">
        <v>1262</v>
      </c>
      <c r="D82" s="54" t="s">
        <v>1493</v>
      </c>
      <c r="E82" s="6" t="s">
        <v>699</v>
      </c>
      <c r="F82" s="19">
        <v>5000</v>
      </c>
      <c r="G82" s="24">
        <v>23379.58</v>
      </c>
      <c r="H82" s="24">
        <v>1.28</v>
      </c>
      <c r="I82" s="31">
        <v>7.6199000000000003</v>
      </c>
      <c r="J82" s="31"/>
      <c r="K82" s="35" t="s">
        <v>569</v>
      </c>
    </row>
    <row r="83" spans="2:11" x14ac:dyDescent="0.25">
      <c r="B83" s="8" t="s">
        <v>1494</v>
      </c>
      <c r="C83" s="57" t="s">
        <v>566</v>
      </c>
      <c r="D83" s="54" t="s">
        <v>1495</v>
      </c>
      <c r="E83" s="6" t="s">
        <v>695</v>
      </c>
      <c r="F83" s="19">
        <v>5000</v>
      </c>
      <c r="G83" s="24">
        <v>23379.55</v>
      </c>
      <c r="H83" s="24">
        <v>1.28</v>
      </c>
      <c r="I83" s="31">
        <v>7.62</v>
      </c>
      <c r="J83" s="31"/>
      <c r="K83" s="35" t="s">
        <v>569</v>
      </c>
    </row>
    <row r="84" spans="2:11" x14ac:dyDescent="0.25">
      <c r="B84" s="8" t="s">
        <v>1496</v>
      </c>
      <c r="C84" s="57" t="s">
        <v>1274</v>
      </c>
      <c r="D84" s="54" t="s">
        <v>1497</v>
      </c>
      <c r="E84" s="6" t="s">
        <v>695</v>
      </c>
      <c r="F84" s="19">
        <v>5000</v>
      </c>
      <c r="G84" s="24">
        <v>23337.23</v>
      </c>
      <c r="H84" s="24">
        <v>1.28</v>
      </c>
      <c r="I84" s="31">
        <v>7.5598999999999998</v>
      </c>
      <c r="J84" s="31"/>
      <c r="K84" s="35" t="s">
        <v>569</v>
      </c>
    </row>
    <row r="85" spans="2:11" x14ac:dyDescent="0.25">
      <c r="B85" s="8" t="s">
        <v>1498</v>
      </c>
      <c r="C85" s="57" t="s">
        <v>346</v>
      </c>
      <c r="D85" s="54" t="s">
        <v>1499</v>
      </c>
      <c r="E85" s="6" t="s">
        <v>695</v>
      </c>
      <c r="F85" s="19">
        <v>5000</v>
      </c>
      <c r="G85" s="24">
        <v>23331.3</v>
      </c>
      <c r="H85" s="24">
        <v>1.28</v>
      </c>
      <c r="I85" s="31">
        <v>7.5449000000000002</v>
      </c>
      <c r="J85" s="31"/>
      <c r="K85" s="35" t="s">
        <v>569</v>
      </c>
    </row>
    <row r="86" spans="2:11" x14ac:dyDescent="0.25">
      <c r="B86" s="8" t="s">
        <v>1500</v>
      </c>
      <c r="C86" s="57" t="s">
        <v>1262</v>
      </c>
      <c r="D86" s="54" t="s">
        <v>1501</v>
      </c>
      <c r="E86" s="6" t="s">
        <v>699</v>
      </c>
      <c r="F86" s="19">
        <v>4500</v>
      </c>
      <c r="G86" s="24">
        <v>21182.22</v>
      </c>
      <c r="H86" s="24">
        <v>1.1599999999999999</v>
      </c>
      <c r="I86" s="31">
        <v>7.6199000000000003</v>
      </c>
      <c r="J86" s="31"/>
      <c r="K86" s="35"/>
    </row>
    <row r="87" spans="2:11" x14ac:dyDescent="0.25">
      <c r="B87" s="8" t="s">
        <v>1502</v>
      </c>
      <c r="C87" s="57" t="s">
        <v>886</v>
      </c>
      <c r="D87" s="54" t="s">
        <v>1503</v>
      </c>
      <c r="E87" s="6" t="s">
        <v>695</v>
      </c>
      <c r="F87" s="19">
        <v>4000</v>
      </c>
      <c r="G87" s="24">
        <v>18651.72</v>
      </c>
      <c r="H87" s="24">
        <v>1.02</v>
      </c>
      <c r="I87" s="31">
        <v>7.67</v>
      </c>
      <c r="J87" s="31"/>
      <c r="K87" s="35" t="s">
        <v>569</v>
      </c>
    </row>
    <row r="88" spans="2:11" x14ac:dyDescent="0.25">
      <c r="B88" s="8" t="s">
        <v>1504</v>
      </c>
      <c r="C88" s="57" t="s">
        <v>701</v>
      </c>
      <c r="D88" s="54" t="s">
        <v>1505</v>
      </c>
      <c r="E88" s="6" t="s">
        <v>695</v>
      </c>
      <c r="F88" s="19">
        <v>4000</v>
      </c>
      <c r="G88" s="24">
        <v>18646.900000000001</v>
      </c>
      <c r="H88" s="24">
        <v>1.02</v>
      </c>
      <c r="I88" s="31">
        <v>7.6550000000000002</v>
      </c>
      <c r="J88" s="31"/>
      <c r="K88" s="35" t="s">
        <v>569</v>
      </c>
    </row>
    <row r="89" spans="2:11" x14ac:dyDescent="0.25">
      <c r="B89" s="8" t="s">
        <v>1506</v>
      </c>
      <c r="C89" s="57" t="s">
        <v>125</v>
      </c>
      <c r="D89" s="54" t="s">
        <v>1507</v>
      </c>
      <c r="E89" s="6" t="s">
        <v>695</v>
      </c>
      <c r="F89" s="19">
        <v>3500</v>
      </c>
      <c r="G89" s="24">
        <v>16359.28</v>
      </c>
      <c r="H89" s="24">
        <v>0.9</v>
      </c>
      <c r="I89" s="31">
        <v>7.53</v>
      </c>
      <c r="J89" s="31"/>
      <c r="K89" s="35" t="s">
        <v>569</v>
      </c>
    </row>
    <row r="90" spans="2:11" x14ac:dyDescent="0.25">
      <c r="B90" s="8" t="s">
        <v>1508</v>
      </c>
      <c r="C90" s="57" t="s">
        <v>701</v>
      </c>
      <c r="D90" s="54" t="s">
        <v>1509</v>
      </c>
      <c r="E90" s="6" t="s">
        <v>695</v>
      </c>
      <c r="F90" s="19">
        <v>3000</v>
      </c>
      <c r="G90" s="24">
        <v>14481.66</v>
      </c>
      <c r="H90" s="24">
        <v>0.79</v>
      </c>
      <c r="I90" s="31">
        <v>7.64</v>
      </c>
      <c r="J90" s="31"/>
      <c r="K90" s="35" t="s">
        <v>569</v>
      </c>
    </row>
    <row r="91" spans="2:11" x14ac:dyDescent="0.25">
      <c r="B91" s="8" t="s">
        <v>1510</v>
      </c>
      <c r="C91" s="57" t="s">
        <v>701</v>
      </c>
      <c r="D91" s="54" t="s">
        <v>1511</v>
      </c>
      <c r="E91" s="6" t="s">
        <v>695</v>
      </c>
      <c r="F91" s="19">
        <v>3000</v>
      </c>
      <c r="G91" s="24">
        <v>14120.46</v>
      </c>
      <c r="H91" s="24">
        <v>0.77</v>
      </c>
      <c r="I91" s="31">
        <v>7.6550000000000002</v>
      </c>
      <c r="J91" s="31"/>
      <c r="K91" s="35" t="s">
        <v>569</v>
      </c>
    </row>
    <row r="92" spans="2:11" x14ac:dyDescent="0.25">
      <c r="B92" s="8" t="s">
        <v>1512</v>
      </c>
      <c r="C92" s="57" t="s">
        <v>40</v>
      </c>
      <c r="D92" s="54" t="s">
        <v>1513</v>
      </c>
      <c r="E92" s="6" t="s">
        <v>699</v>
      </c>
      <c r="F92" s="19">
        <v>3000</v>
      </c>
      <c r="G92" s="24">
        <v>14112.05</v>
      </c>
      <c r="H92" s="24">
        <v>0.77</v>
      </c>
      <c r="I92" s="31">
        <v>7.53</v>
      </c>
      <c r="J92" s="31"/>
      <c r="K92" s="35" t="s">
        <v>569</v>
      </c>
    </row>
    <row r="93" spans="2:11" x14ac:dyDescent="0.25">
      <c r="B93" s="8" t="s">
        <v>1514</v>
      </c>
      <c r="C93" s="57" t="s">
        <v>40</v>
      </c>
      <c r="D93" s="54" t="s">
        <v>1515</v>
      </c>
      <c r="E93" s="6" t="s">
        <v>699</v>
      </c>
      <c r="F93" s="19">
        <v>2500</v>
      </c>
      <c r="G93" s="24">
        <v>12277.85</v>
      </c>
      <c r="H93" s="24">
        <v>0.67</v>
      </c>
      <c r="I93" s="31">
        <v>7.5049000000000001</v>
      </c>
      <c r="J93" s="31"/>
      <c r="K93" s="35" t="s">
        <v>569</v>
      </c>
    </row>
    <row r="94" spans="2:11" x14ac:dyDescent="0.25">
      <c r="B94" s="8" t="s">
        <v>1516</v>
      </c>
      <c r="C94" s="57" t="s">
        <v>420</v>
      </c>
      <c r="D94" s="54" t="s">
        <v>1517</v>
      </c>
      <c r="E94" s="6" t="s">
        <v>695</v>
      </c>
      <c r="F94" s="19">
        <v>2500</v>
      </c>
      <c r="G94" s="24">
        <v>11635.38</v>
      </c>
      <c r="H94" s="24">
        <v>0.64</v>
      </c>
      <c r="I94" s="31">
        <v>8.32</v>
      </c>
      <c r="J94" s="31"/>
      <c r="K94" s="35" t="s">
        <v>569</v>
      </c>
    </row>
    <row r="95" spans="2:11" x14ac:dyDescent="0.25">
      <c r="B95" s="8" t="s">
        <v>1518</v>
      </c>
      <c r="C95" s="57" t="s">
        <v>575</v>
      </c>
      <c r="D95" s="54" t="s">
        <v>1519</v>
      </c>
      <c r="E95" s="6" t="s">
        <v>695</v>
      </c>
      <c r="F95" s="19">
        <v>2000</v>
      </c>
      <c r="G95" s="24">
        <v>9356.19</v>
      </c>
      <c r="H95" s="24">
        <v>0.51</v>
      </c>
      <c r="I95" s="31">
        <v>7.5879000000000003</v>
      </c>
      <c r="J95" s="31"/>
      <c r="K95" s="35" t="s">
        <v>569</v>
      </c>
    </row>
    <row r="96" spans="2:11" x14ac:dyDescent="0.25">
      <c r="B96" s="8" t="s">
        <v>1520</v>
      </c>
      <c r="C96" s="57" t="s">
        <v>51</v>
      </c>
      <c r="D96" s="54" t="s">
        <v>1521</v>
      </c>
      <c r="E96" s="6" t="s">
        <v>695</v>
      </c>
      <c r="F96" s="19">
        <v>500</v>
      </c>
      <c r="G96" s="24">
        <v>2459.81</v>
      </c>
      <c r="H96" s="24">
        <v>0.13</v>
      </c>
      <c r="I96" s="31">
        <v>7.5498000000000003</v>
      </c>
      <c r="J96" s="31"/>
      <c r="K96" s="35"/>
    </row>
    <row r="97" spans="1:11" x14ac:dyDescent="0.25">
      <c r="C97" s="58" t="s">
        <v>170</v>
      </c>
      <c r="D97" s="54"/>
      <c r="E97" s="6"/>
      <c r="F97" s="19"/>
      <c r="G97" s="25">
        <v>1114312.28</v>
      </c>
      <c r="H97" s="25">
        <v>61.11</v>
      </c>
      <c r="I97" s="31"/>
      <c r="J97" s="31"/>
      <c r="K97" s="35"/>
    </row>
    <row r="98" spans="1:11" x14ac:dyDescent="0.25">
      <c r="C98" s="57"/>
      <c r="D98" s="54"/>
      <c r="E98" s="6"/>
      <c r="F98" s="19"/>
      <c r="G98" s="24"/>
      <c r="H98" s="24"/>
      <c r="I98" s="31"/>
      <c r="J98" s="31"/>
      <c r="K98" s="35"/>
    </row>
    <row r="99" spans="1:11" x14ac:dyDescent="0.25">
      <c r="C99" s="59" t="s">
        <v>15</v>
      </c>
      <c r="D99" s="54"/>
      <c r="E99" s="6"/>
      <c r="F99" s="19"/>
      <c r="G99" s="24"/>
      <c r="H99" s="24"/>
      <c r="I99" s="31"/>
      <c r="J99" s="31"/>
      <c r="K99" s="35"/>
    </row>
    <row r="100" spans="1:11" x14ac:dyDescent="0.25">
      <c r="B100" s="8" t="s">
        <v>1522</v>
      </c>
      <c r="C100" s="57" t="s">
        <v>1523</v>
      </c>
      <c r="D100" s="54" t="s">
        <v>1524</v>
      </c>
      <c r="E100" s="6" t="s">
        <v>655</v>
      </c>
      <c r="F100" s="19">
        <v>17500000</v>
      </c>
      <c r="G100" s="24">
        <v>17468.169999999998</v>
      </c>
      <c r="H100" s="24">
        <v>0.96</v>
      </c>
      <c r="I100" s="31">
        <v>6.6513999999999998</v>
      </c>
      <c r="J100" s="31"/>
      <c r="K100" s="35"/>
    </row>
    <row r="101" spans="1:11" x14ac:dyDescent="0.25">
      <c r="C101" s="58" t="s">
        <v>170</v>
      </c>
      <c r="D101" s="54"/>
      <c r="E101" s="6"/>
      <c r="F101" s="19"/>
      <c r="G101" s="25">
        <v>17468.169999999998</v>
      </c>
      <c r="H101" s="25">
        <v>0.96</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9" t="s">
        <v>17</v>
      </c>
      <c r="D105" s="54"/>
      <c r="E105" s="6"/>
      <c r="F105" s="19"/>
      <c r="G105" s="24"/>
      <c r="H105" s="24"/>
      <c r="I105" s="31"/>
      <c r="J105" s="31"/>
      <c r="K105" s="35"/>
    </row>
    <row r="106" spans="1:11" x14ac:dyDescent="0.25">
      <c r="B106" s="8" t="s">
        <v>1525</v>
      </c>
      <c r="C106" s="57" t="s">
        <v>1526</v>
      </c>
      <c r="D106" s="54" t="s">
        <v>1527</v>
      </c>
      <c r="E106" s="6" t="s">
        <v>655</v>
      </c>
      <c r="F106" s="19">
        <v>9448400</v>
      </c>
      <c r="G106" s="24">
        <v>9317.08</v>
      </c>
      <c r="H106" s="24">
        <v>0.51</v>
      </c>
      <c r="I106" s="31">
        <v>6.85975</v>
      </c>
      <c r="J106" s="31"/>
      <c r="K106" s="35"/>
    </row>
    <row r="107" spans="1:11" x14ac:dyDescent="0.25">
      <c r="B107" s="8" t="s">
        <v>1528</v>
      </c>
      <c r="C107" s="57" t="s">
        <v>1529</v>
      </c>
      <c r="D107" s="54" t="s">
        <v>1530</v>
      </c>
      <c r="E107" s="6" t="s">
        <v>655</v>
      </c>
      <c r="F107" s="19">
        <v>4091600</v>
      </c>
      <c r="G107" s="24">
        <v>4072.31</v>
      </c>
      <c r="H107" s="24">
        <v>0.22</v>
      </c>
      <c r="I107" s="31">
        <v>6.9165999999999999</v>
      </c>
      <c r="J107" s="31"/>
      <c r="K107" s="35"/>
    </row>
    <row r="108" spans="1:11" x14ac:dyDescent="0.25">
      <c r="B108" s="8" t="s">
        <v>1531</v>
      </c>
      <c r="C108" s="57" t="s">
        <v>1532</v>
      </c>
      <c r="D108" s="54" t="s">
        <v>1533</v>
      </c>
      <c r="E108" s="6" t="s">
        <v>655</v>
      </c>
      <c r="F108" s="19">
        <v>2182800</v>
      </c>
      <c r="G108" s="24">
        <v>2153.6999999999998</v>
      </c>
      <c r="H108" s="24">
        <v>0.12</v>
      </c>
      <c r="I108" s="31">
        <v>6.8505000000000003</v>
      </c>
      <c r="J108" s="31"/>
      <c r="K108" s="35"/>
    </row>
    <row r="109" spans="1:11" x14ac:dyDescent="0.25">
      <c r="C109" s="58" t="s">
        <v>170</v>
      </c>
      <c r="D109" s="54"/>
      <c r="E109" s="6"/>
      <c r="F109" s="19"/>
      <c r="G109" s="25">
        <v>15543.09</v>
      </c>
      <c r="H109" s="25">
        <v>0.85</v>
      </c>
      <c r="I109" s="31"/>
      <c r="J109" s="31"/>
      <c r="K109" s="35"/>
    </row>
    <row r="110" spans="1:11" x14ac:dyDescent="0.25">
      <c r="C110" s="57"/>
      <c r="D110" s="54"/>
      <c r="E110" s="6"/>
      <c r="F110" s="19"/>
      <c r="G110" s="24"/>
      <c r="H110" s="24"/>
      <c r="I110" s="31"/>
      <c r="J110" s="31"/>
      <c r="K110" s="35"/>
    </row>
    <row r="111" spans="1:11" x14ac:dyDescent="0.25">
      <c r="A111" s="10"/>
      <c r="B111" s="28"/>
      <c r="C111" s="58" t="s">
        <v>18</v>
      </c>
      <c r="D111" s="54"/>
      <c r="E111" s="6"/>
      <c r="F111" s="19"/>
      <c r="G111" s="24"/>
      <c r="H111" s="24"/>
      <c r="I111" s="31"/>
      <c r="J111" s="31"/>
      <c r="K111" s="35"/>
    </row>
    <row r="112" spans="1:11" x14ac:dyDescent="0.25">
      <c r="A112" s="28"/>
      <c r="B112" s="28"/>
      <c r="C112" s="58" t="s">
        <v>19</v>
      </c>
      <c r="D112" s="54"/>
      <c r="E112" s="6"/>
      <c r="F112" s="19"/>
      <c r="G112" s="24" t="s">
        <v>2</v>
      </c>
      <c r="H112" s="24" t="s">
        <v>2</v>
      </c>
      <c r="I112" s="31"/>
      <c r="J112" s="31"/>
      <c r="K112" s="35"/>
    </row>
    <row r="113" spans="1:11" x14ac:dyDescent="0.25">
      <c r="A113" s="28"/>
      <c r="B113" s="28"/>
      <c r="C113" s="58"/>
      <c r="D113" s="54"/>
      <c r="E113" s="6"/>
      <c r="F113" s="19"/>
      <c r="G113" s="24"/>
      <c r="H113" s="24"/>
      <c r="I113" s="31"/>
      <c r="J113" s="31"/>
      <c r="K113" s="35"/>
    </row>
    <row r="114" spans="1:11" x14ac:dyDescent="0.25">
      <c r="C114" s="59" t="s">
        <v>20</v>
      </c>
      <c r="D114" s="54"/>
      <c r="E114" s="6"/>
      <c r="F114" s="19"/>
      <c r="G114" s="24"/>
      <c r="H114" s="24"/>
      <c r="I114" s="31"/>
      <c r="J114" s="31"/>
      <c r="K114" s="35"/>
    </row>
    <row r="115" spans="1:11" x14ac:dyDescent="0.25">
      <c r="B115" s="8" t="s">
        <v>751</v>
      </c>
      <c r="C115" s="57" t="s">
        <v>4691</v>
      </c>
      <c r="D115" s="54" t="s">
        <v>752</v>
      </c>
      <c r="E115" s="6" t="s">
        <v>753</v>
      </c>
      <c r="F115" s="19">
        <v>46327.184000000001</v>
      </c>
      <c r="G115" s="24">
        <v>4718.7</v>
      </c>
      <c r="H115" s="24">
        <v>0.26</v>
      </c>
      <c r="I115" s="31">
        <v>6.95</v>
      </c>
      <c r="J115" s="31"/>
      <c r="K115" s="35"/>
    </row>
    <row r="116" spans="1:11" x14ac:dyDescent="0.25">
      <c r="C116" s="58" t="s">
        <v>170</v>
      </c>
      <c r="D116" s="54"/>
      <c r="E116" s="6"/>
      <c r="F116" s="19"/>
      <c r="G116" s="25">
        <v>4718.7</v>
      </c>
      <c r="H116" s="25">
        <v>0.26</v>
      </c>
      <c r="I116" s="31"/>
      <c r="J116" s="31"/>
      <c r="K116" s="35"/>
    </row>
    <row r="117" spans="1:11" x14ac:dyDescent="0.25">
      <c r="C117" s="57"/>
      <c r="D117" s="54"/>
      <c r="E117" s="6"/>
      <c r="F117" s="19"/>
      <c r="G117" s="24"/>
      <c r="H117" s="24"/>
      <c r="I117" s="31"/>
      <c r="J117" s="31"/>
      <c r="K117" s="35"/>
    </row>
    <row r="118" spans="1:11" x14ac:dyDescent="0.25">
      <c r="C118" s="58" t="s">
        <v>21</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22</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23</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181</v>
      </c>
      <c r="C125" s="57" t="s">
        <v>182</v>
      </c>
      <c r="D125" s="54"/>
      <c r="E125" s="6"/>
      <c r="F125" s="19"/>
      <c r="G125" s="24">
        <v>76660.929999999993</v>
      </c>
      <c r="H125" s="24">
        <v>4.21</v>
      </c>
      <c r="I125" s="31"/>
      <c r="J125" s="31"/>
      <c r="K125" s="35"/>
    </row>
    <row r="126" spans="1:11" x14ac:dyDescent="0.25">
      <c r="C126" s="58" t="s">
        <v>170</v>
      </c>
      <c r="D126" s="54"/>
      <c r="E126" s="6"/>
      <c r="F126" s="19"/>
      <c r="G126" s="25">
        <v>76660.929999999993</v>
      </c>
      <c r="H126" s="25">
        <v>4.21</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4684</v>
      </c>
      <c r="D129" s="54"/>
      <c r="E129" s="6"/>
      <c r="F129" s="19"/>
      <c r="G129" s="24" t="s">
        <v>2</v>
      </c>
      <c r="H129" s="24" t="s">
        <v>2</v>
      </c>
      <c r="I129" s="31"/>
      <c r="J129" s="31"/>
      <c r="K129" s="35"/>
      <c r="L129" s="3"/>
      <c r="AI129" s="3"/>
      <c r="AV129" s="3"/>
      <c r="AX129" s="3"/>
      <c r="BB129" s="3"/>
    </row>
    <row r="130" spans="1:54" x14ac:dyDescent="0.25">
      <c r="B130" s="8"/>
      <c r="C130" s="57" t="s">
        <v>183</v>
      </c>
      <c r="D130" s="54"/>
      <c r="E130" s="6"/>
      <c r="F130" s="19"/>
      <c r="G130" s="24">
        <v>-93006.63</v>
      </c>
      <c r="H130" s="24">
        <v>-5.0599999999999996</v>
      </c>
      <c r="I130" s="31"/>
      <c r="J130" s="31"/>
      <c r="K130" s="35"/>
    </row>
    <row r="131" spans="1:54" x14ac:dyDescent="0.25">
      <c r="C131" s="58" t="s">
        <v>170</v>
      </c>
      <c r="D131" s="54"/>
      <c r="E131" s="6"/>
      <c r="F131" s="19"/>
      <c r="G131" s="25">
        <v>-93006.63</v>
      </c>
      <c r="H131" s="25">
        <v>-5.0599999999999996</v>
      </c>
      <c r="I131" s="31"/>
      <c r="J131" s="31"/>
      <c r="K131" s="35"/>
    </row>
    <row r="132" spans="1:54" x14ac:dyDescent="0.25">
      <c r="C132" s="57"/>
      <c r="D132" s="54"/>
      <c r="E132" s="6"/>
      <c r="F132" s="19"/>
      <c r="G132" s="24"/>
      <c r="H132" s="24"/>
      <c r="I132" s="31"/>
      <c r="J132" s="31"/>
      <c r="K132" s="35"/>
    </row>
    <row r="133" spans="1:54" x14ac:dyDescent="0.25">
      <c r="C133" s="60" t="s">
        <v>184</v>
      </c>
      <c r="D133" s="55"/>
      <c r="E133" s="5"/>
      <c r="F133" s="20"/>
      <c r="G133" s="26">
        <v>1822437.33</v>
      </c>
      <c r="H133" s="26">
        <v>99.999999999999986</v>
      </c>
      <c r="I133" s="32"/>
      <c r="J133" s="32"/>
      <c r="K133" s="36"/>
    </row>
    <row r="136" spans="1:54" x14ac:dyDescent="0.25">
      <c r="C136" s="1" t="s">
        <v>185</v>
      </c>
    </row>
    <row r="137" spans="1:54" x14ac:dyDescent="0.25">
      <c r="C137" s="37" t="s">
        <v>186</v>
      </c>
      <c r="D137" s="37"/>
      <c r="E137" s="37"/>
      <c r="F137" s="37"/>
      <c r="G137" s="37"/>
      <c r="H137" s="37"/>
      <c r="I137" s="37"/>
      <c r="J137" s="37"/>
      <c r="K137" s="37"/>
    </row>
    <row r="138" spans="1:54" x14ac:dyDescent="0.25">
      <c r="C138" s="2" t="s">
        <v>187</v>
      </c>
    </row>
    <row r="139" spans="1:54" x14ac:dyDescent="0.25">
      <c r="C139" s="2" t="s">
        <v>188</v>
      </c>
    </row>
    <row r="140" spans="1:54" x14ac:dyDescent="0.25">
      <c r="C140" s="2" t="s">
        <v>189</v>
      </c>
    </row>
    <row r="141" spans="1:54" x14ac:dyDescent="0.25">
      <c r="C141" s="2" t="s">
        <v>190</v>
      </c>
    </row>
    <row r="142" spans="1:54" x14ac:dyDescent="0.25">
      <c r="C142" s="2" t="s">
        <v>4689</v>
      </c>
    </row>
    <row r="144" spans="1:54" x14ac:dyDescent="0.25">
      <c r="C144" s="79" t="s">
        <v>4758</v>
      </c>
      <c r="E144" s="79" t="s">
        <v>4759</v>
      </c>
      <c r="F144" s="80"/>
    </row>
    <row r="145" spans="5:5" x14ac:dyDescent="0.25">
      <c r="E145" s="2" t="s">
        <v>4775</v>
      </c>
    </row>
  </sheetData>
  <hyperlinks>
    <hyperlink ref="J2" location="'Index'!A1" display="'Index'!A1" xr:uid="{00000000-0004-0000-1A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dimension ref="A1:IV124"/>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1534</v>
      </c>
      <c r="J2" s="38" t="s">
        <v>4494</v>
      </c>
    </row>
    <row r="3" spans="1:54" ht="16.5" x14ac:dyDescent="0.3">
      <c r="C3" s="1" t="s">
        <v>28</v>
      </c>
      <c r="D3" s="21" t="s">
        <v>1535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557</v>
      </c>
      <c r="D15" s="54"/>
      <c r="E15" s="6"/>
      <c r="F15" s="19"/>
      <c r="G15" s="24"/>
      <c r="H15" s="24"/>
      <c r="I15" s="31"/>
      <c r="J15" s="31"/>
      <c r="K15" s="35"/>
    </row>
    <row r="16" spans="1:54" x14ac:dyDescent="0.25">
      <c r="B16" s="8" t="s">
        <v>558</v>
      </c>
      <c r="C16" s="57" t="s">
        <v>559</v>
      </c>
      <c r="D16" s="54" t="s">
        <v>560</v>
      </c>
      <c r="E16" s="6" t="s">
        <v>561</v>
      </c>
      <c r="F16" s="19">
        <v>5000000</v>
      </c>
      <c r="G16" s="24">
        <v>5490</v>
      </c>
      <c r="H16" s="24">
        <v>2.19</v>
      </c>
      <c r="I16" s="31"/>
      <c r="J16" s="31"/>
      <c r="K16" s="35" t="s">
        <v>4710</v>
      </c>
    </row>
    <row r="17" spans="1:11" x14ac:dyDescent="0.25">
      <c r="C17" s="58" t="s">
        <v>170</v>
      </c>
      <c r="D17" s="54"/>
      <c r="E17" s="6"/>
      <c r="F17" s="19"/>
      <c r="G17" s="25">
        <v>5490</v>
      </c>
      <c r="H17" s="25">
        <v>2.19</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1536</v>
      </c>
      <c r="C21" s="57" t="s">
        <v>743</v>
      </c>
      <c r="D21" s="54" t="s">
        <v>1537</v>
      </c>
      <c r="E21" s="6" t="s">
        <v>612</v>
      </c>
      <c r="F21" s="19">
        <v>12200</v>
      </c>
      <c r="G21" s="24">
        <v>12161.55</v>
      </c>
      <c r="H21" s="24">
        <v>4.8499999999999996</v>
      </c>
      <c r="I21" s="31">
        <v>8.6425999999999998</v>
      </c>
      <c r="J21" s="31"/>
      <c r="K21" s="35" t="s">
        <v>569</v>
      </c>
    </row>
    <row r="22" spans="1:11" x14ac:dyDescent="0.25">
      <c r="B22" s="8" t="s">
        <v>1105</v>
      </c>
      <c r="C22" s="57" t="s">
        <v>1106</v>
      </c>
      <c r="D22" s="54" t="s">
        <v>1107</v>
      </c>
      <c r="E22" s="6" t="s">
        <v>600</v>
      </c>
      <c r="F22" s="19">
        <v>11500</v>
      </c>
      <c r="G22" s="24">
        <v>11533.18</v>
      </c>
      <c r="H22" s="24">
        <v>4.5999999999999996</v>
      </c>
      <c r="I22" s="31">
        <v>8.3706999999999994</v>
      </c>
      <c r="J22" s="31"/>
      <c r="K22" s="35" t="s">
        <v>569</v>
      </c>
    </row>
    <row r="23" spans="1:11" x14ac:dyDescent="0.25">
      <c r="B23" s="8" t="s">
        <v>734</v>
      </c>
      <c r="C23" s="57" t="s">
        <v>735</v>
      </c>
      <c r="D23" s="54" t="s">
        <v>736</v>
      </c>
      <c r="E23" s="6" t="s">
        <v>600</v>
      </c>
      <c r="F23" s="19">
        <v>900</v>
      </c>
      <c r="G23" s="24">
        <v>8772.6200000000008</v>
      </c>
      <c r="H23" s="24">
        <v>3.5</v>
      </c>
      <c r="I23" s="31">
        <v>9.4574999999999996</v>
      </c>
      <c r="J23" s="31"/>
      <c r="K23" s="35" t="s">
        <v>569</v>
      </c>
    </row>
    <row r="24" spans="1:11" x14ac:dyDescent="0.25">
      <c r="B24" s="8" t="s">
        <v>644</v>
      </c>
      <c r="C24" s="57" t="s">
        <v>645</v>
      </c>
      <c r="D24" s="54" t="s">
        <v>646</v>
      </c>
      <c r="E24" s="6" t="s">
        <v>647</v>
      </c>
      <c r="F24" s="19">
        <v>8000</v>
      </c>
      <c r="G24" s="24">
        <v>8009.83</v>
      </c>
      <c r="H24" s="24">
        <v>3.2</v>
      </c>
      <c r="I24" s="31">
        <v>9.5792999999999999</v>
      </c>
      <c r="J24" s="31"/>
      <c r="K24" s="35" t="s">
        <v>569</v>
      </c>
    </row>
    <row r="25" spans="1:11" x14ac:dyDescent="0.25">
      <c r="B25" s="8" t="s">
        <v>618</v>
      </c>
      <c r="C25" s="57" t="s">
        <v>619</v>
      </c>
      <c r="D25" s="54" t="s">
        <v>620</v>
      </c>
      <c r="E25" s="6" t="s">
        <v>621</v>
      </c>
      <c r="F25" s="19">
        <v>8000</v>
      </c>
      <c r="G25" s="24">
        <v>7979.31</v>
      </c>
      <c r="H25" s="24">
        <v>3.18</v>
      </c>
      <c r="I25" s="31">
        <v>10.400600000000001</v>
      </c>
      <c r="J25" s="31"/>
      <c r="K25" s="35" t="s">
        <v>569</v>
      </c>
    </row>
    <row r="26" spans="1:11" x14ac:dyDescent="0.25">
      <c r="B26" s="8" t="s">
        <v>1538</v>
      </c>
      <c r="C26" s="57" t="s">
        <v>1539</v>
      </c>
      <c r="D26" s="54" t="s">
        <v>1540</v>
      </c>
      <c r="E26" s="6" t="s">
        <v>600</v>
      </c>
      <c r="F26" s="19">
        <v>7500</v>
      </c>
      <c r="G26" s="24">
        <v>7507.31</v>
      </c>
      <c r="H26" s="24">
        <v>3</v>
      </c>
      <c r="I26" s="31">
        <v>8.0150000000000006</v>
      </c>
      <c r="J26" s="31"/>
      <c r="K26" s="35" t="s">
        <v>569</v>
      </c>
    </row>
    <row r="27" spans="1:11" x14ac:dyDescent="0.25">
      <c r="B27" s="8" t="s">
        <v>1541</v>
      </c>
      <c r="C27" s="57" t="s">
        <v>999</v>
      </c>
      <c r="D27" s="54" t="s">
        <v>1542</v>
      </c>
      <c r="E27" s="6" t="s">
        <v>733</v>
      </c>
      <c r="F27" s="19">
        <v>750</v>
      </c>
      <c r="G27" s="24">
        <v>7465.17</v>
      </c>
      <c r="H27" s="24">
        <v>2.98</v>
      </c>
      <c r="I27" s="31">
        <v>8.5074000000000005</v>
      </c>
      <c r="J27" s="31"/>
      <c r="K27" s="35" t="s">
        <v>569</v>
      </c>
    </row>
    <row r="28" spans="1:11" x14ac:dyDescent="0.25">
      <c r="B28" s="8" t="s">
        <v>1543</v>
      </c>
      <c r="C28" s="57" t="s">
        <v>314</v>
      </c>
      <c r="D28" s="54" t="s">
        <v>1544</v>
      </c>
      <c r="E28" s="6" t="s">
        <v>600</v>
      </c>
      <c r="F28" s="19">
        <v>750</v>
      </c>
      <c r="G28" s="24">
        <v>7420.11</v>
      </c>
      <c r="H28" s="24">
        <v>2.96</v>
      </c>
      <c r="I28" s="31">
        <v>8.5250000000000004</v>
      </c>
      <c r="J28" s="31"/>
      <c r="K28" s="35" t="s">
        <v>569</v>
      </c>
    </row>
    <row r="29" spans="1:11" x14ac:dyDescent="0.25">
      <c r="B29" s="8" t="s">
        <v>1545</v>
      </c>
      <c r="C29" s="57" t="s">
        <v>1099</v>
      </c>
      <c r="D29" s="54" t="s">
        <v>1546</v>
      </c>
      <c r="E29" s="6" t="s">
        <v>600</v>
      </c>
      <c r="F29" s="19">
        <v>750</v>
      </c>
      <c r="G29" s="24">
        <v>7408.63</v>
      </c>
      <c r="H29" s="24">
        <v>2.96</v>
      </c>
      <c r="I29" s="31">
        <v>8.3324999999999996</v>
      </c>
      <c r="J29" s="31"/>
      <c r="K29" s="35" t="s">
        <v>569</v>
      </c>
    </row>
    <row r="30" spans="1:11" x14ac:dyDescent="0.25">
      <c r="B30" s="8" t="s">
        <v>1101</v>
      </c>
      <c r="C30" s="57" t="s">
        <v>1102</v>
      </c>
      <c r="D30" s="54" t="s">
        <v>1103</v>
      </c>
      <c r="E30" s="6" t="s">
        <v>1104</v>
      </c>
      <c r="F30" s="19">
        <v>7500</v>
      </c>
      <c r="G30" s="24">
        <v>7404.65</v>
      </c>
      <c r="H30" s="24">
        <v>2.95</v>
      </c>
      <c r="I30" s="31">
        <v>10.79</v>
      </c>
      <c r="J30" s="31"/>
      <c r="K30" s="35" t="s">
        <v>569</v>
      </c>
    </row>
    <row r="31" spans="1:11" x14ac:dyDescent="0.25">
      <c r="B31" s="8" t="s">
        <v>719</v>
      </c>
      <c r="C31" s="57" t="s">
        <v>720</v>
      </c>
      <c r="D31" s="54" t="s">
        <v>721</v>
      </c>
      <c r="E31" s="6" t="s">
        <v>722</v>
      </c>
      <c r="F31" s="19">
        <v>7000</v>
      </c>
      <c r="G31" s="24">
        <v>6954.07</v>
      </c>
      <c r="H31" s="24">
        <v>2.77</v>
      </c>
      <c r="I31" s="31">
        <v>10.85</v>
      </c>
      <c r="J31" s="31"/>
      <c r="K31" s="35" t="s">
        <v>569</v>
      </c>
    </row>
    <row r="32" spans="1:11" x14ac:dyDescent="0.25">
      <c r="B32" s="8" t="s">
        <v>1547</v>
      </c>
      <c r="C32" s="57" t="s">
        <v>1548</v>
      </c>
      <c r="D32" s="54" t="s">
        <v>1549</v>
      </c>
      <c r="E32" s="6" t="s">
        <v>1068</v>
      </c>
      <c r="F32" s="19">
        <v>650</v>
      </c>
      <c r="G32" s="24">
        <v>6134.98</v>
      </c>
      <c r="H32" s="24">
        <v>2.4500000000000002</v>
      </c>
      <c r="I32" s="31">
        <v>12.342499999999999</v>
      </c>
      <c r="J32" s="31"/>
      <c r="K32" s="35" t="s">
        <v>569</v>
      </c>
    </row>
    <row r="33" spans="2:11" x14ac:dyDescent="0.25">
      <c r="B33" s="8" t="s">
        <v>588</v>
      </c>
      <c r="C33" s="57" t="s">
        <v>589</v>
      </c>
      <c r="D33" s="54" t="s">
        <v>590</v>
      </c>
      <c r="E33" s="6" t="s">
        <v>591</v>
      </c>
      <c r="F33" s="19">
        <v>6000</v>
      </c>
      <c r="G33" s="24">
        <v>6009.73</v>
      </c>
      <c r="H33" s="24">
        <v>2.4</v>
      </c>
      <c r="I33" s="31">
        <v>8.0449999999999999</v>
      </c>
      <c r="J33" s="31"/>
      <c r="K33" s="35" t="s">
        <v>569</v>
      </c>
    </row>
    <row r="34" spans="2:11" x14ac:dyDescent="0.25">
      <c r="B34" s="8" t="s">
        <v>1551</v>
      </c>
      <c r="C34" s="57" t="s">
        <v>1552</v>
      </c>
      <c r="D34" s="54" t="s">
        <v>1553</v>
      </c>
      <c r="E34" s="6" t="s">
        <v>600</v>
      </c>
      <c r="F34" s="19">
        <v>6000</v>
      </c>
      <c r="G34" s="24">
        <v>5980.9</v>
      </c>
      <c r="H34" s="24">
        <v>2.39</v>
      </c>
      <c r="I34" s="31">
        <v>9.4845000000000006</v>
      </c>
      <c r="J34" s="31"/>
      <c r="K34" s="35" t="s">
        <v>569</v>
      </c>
    </row>
    <row r="35" spans="2:11" x14ac:dyDescent="0.25">
      <c r="B35" s="8" t="s">
        <v>1554</v>
      </c>
      <c r="C35" s="57" t="s">
        <v>1555</v>
      </c>
      <c r="D35" s="54" t="s">
        <v>1556</v>
      </c>
      <c r="E35" s="6" t="s">
        <v>1557</v>
      </c>
      <c r="F35" s="19">
        <v>5850</v>
      </c>
      <c r="G35" s="24">
        <v>5841.85</v>
      </c>
      <c r="H35" s="24">
        <v>2.33</v>
      </c>
      <c r="I35" s="31">
        <v>10.714600000000001</v>
      </c>
      <c r="J35" s="31"/>
      <c r="K35" s="35" t="s">
        <v>569</v>
      </c>
    </row>
    <row r="36" spans="2:11" x14ac:dyDescent="0.25">
      <c r="B36" s="8" t="s">
        <v>1558</v>
      </c>
      <c r="C36" s="57" t="s">
        <v>293</v>
      </c>
      <c r="D36" s="54" t="s">
        <v>1559</v>
      </c>
      <c r="E36" s="6" t="s">
        <v>733</v>
      </c>
      <c r="F36" s="19">
        <v>500</v>
      </c>
      <c r="G36" s="24">
        <v>5032.05</v>
      </c>
      <c r="H36" s="24">
        <v>2.0099999999999998</v>
      </c>
      <c r="I36" s="31">
        <v>7.8650000000000002</v>
      </c>
      <c r="J36" s="31"/>
      <c r="K36" s="35" t="s">
        <v>569</v>
      </c>
    </row>
    <row r="37" spans="2:11" x14ac:dyDescent="0.25">
      <c r="B37" s="8" t="s">
        <v>609</v>
      </c>
      <c r="C37" s="57" t="s">
        <v>610</v>
      </c>
      <c r="D37" s="54" t="s">
        <v>611</v>
      </c>
      <c r="E37" s="6" t="s">
        <v>612</v>
      </c>
      <c r="F37" s="19">
        <v>5000</v>
      </c>
      <c r="G37" s="24">
        <v>5017.2</v>
      </c>
      <c r="H37" s="24">
        <v>2</v>
      </c>
      <c r="I37" s="31">
        <v>8.2149999999999999</v>
      </c>
      <c r="J37" s="31"/>
      <c r="K37" s="35" t="s">
        <v>569</v>
      </c>
    </row>
    <row r="38" spans="2:11" x14ac:dyDescent="0.25">
      <c r="B38" s="8" t="s">
        <v>1560</v>
      </c>
      <c r="C38" s="57" t="s">
        <v>1539</v>
      </c>
      <c r="D38" s="54" t="s">
        <v>1561</v>
      </c>
      <c r="E38" s="6" t="s">
        <v>733</v>
      </c>
      <c r="F38" s="19">
        <v>500</v>
      </c>
      <c r="G38" s="24">
        <v>4976.54</v>
      </c>
      <c r="H38" s="24">
        <v>1.99</v>
      </c>
      <c r="I38" s="31">
        <v>8.0149000000000008</v>
      </c>
      <c r="J38" s="31"/>
      <c r="K38" s="35" t="s">
        <v>569</v>
      </c>
    </row>
    <row r="39" spans="2:11" x14ac:dyDescent="0.25">
      <c r="B39" s="8" t="s">
        <v>1562</v>
      </c>
      <c r="C39" s="57" t="s">
        <v>1563</v>
      </c>
      <c r="D39" s="54" t="s">
        <v>1564</v>
      </c>
      <c r="E39" s="6" t="s">
        <v>600</v>
      </c>
      <c r="F39" s="19">
        <v>490</v>
      </c>
      <c r="G39" s="24">
        <v>4887.25</v>
      </c>
      <c r="H39" s="24">
        <v>1.95</v>
      </c>
      <c r="I39" s="31">
        <v>7.98</v>
      </c>
      <c r="J39" s="31"/>
      <c r="K39" s="35" t="s">
        <v>569</v>
      </c>
    </row>
    <row r="40" spans="2:11" x14ac:dyDescent="0.25">
      <c r="B40" s="8" t="s">
        <v>1565</v>
      </c>
      <c r="C40" s="57" t="s">
        <v>1539</v>
      </c>
      <c r="D40" s="54" t="s">
        <v>1566</v>
      </c>
      <c r="E40" s="6" t="s">
        <v>600</v>
      </c>
      <c r="F40" s="19">
        <v>4000</v>
      </c>
      <c r="G40" s="24">
        <v>4008.96</v>
      </c>
      <c r="H40" s="24">
        <v>1.6</v>
      </c>
      <c r="I40" s="31">
        <v>8.0149000000000008</v>
      </c>
      <c r="J40" s="31"/>
      <c r="K40" s="35" t="s">
        <v>569</v>
      </c>
    </row>
    <row r="41" spans="2:11" x14ac:dyDescent="0.25">
      <c r="B41" s="8" t="s">
        <v>1567</v>
      </c>
      <c r="C41" s="57" t="s">
        <v>610</v>
      </c>
      <c r="D41" s="54" t="s">
        <v>1568</v>
      </c>
      <c r="E41" s="6" t="s">
        <v>612</v>
      </c>
      <c r="F41" s="19">
        <v>350</v>
      </c>
      <c r="G41" s="24">
        <v>3497.81</v>
      </c>
      <c r="H41" s="24">
        <v>1.4</v>
      </c>
      <c r="I41" s="31">
        <v>8.8975000000000009</v>
      </c>
      <c r="J41" s="31"/>
      <c r="K41" s="35" t="s">
        <v>569</v>
      </c>
    </row>
    <row r="42" spans="2:11" x14ac:dyDescent="0.25">
      <c r="B42" s="8" t="s">
        <v>737</v>
      </c>
      <c r="C42" s="57" t="s">
        <v>738</v>
      </c>
      <c r="D42" s="54" t="s">
        <v>739</v>
      </c>
      <c r="E42" s="6" t="s">
        <v>647</v>
      </c>
      <c r="F42" s="19">
        <v>3500</v>
      </c>
      <c r="G42" s="24">
        <v>3496.95</v>
      </c>
      <c r="H42" s="24">
        <v>1.4</v>
      </c>
      <c r="I42" s="31">
        <v>9.1950000000000003</v>
      </c>
      <c r="J42" s="31"/>
      <c r="K42" s="35" t="s">
        <v>569</v>
      </c>
    </row>
    <row r="43" spans="2:11" x14ac:dyDescent="0.25">
      <c r="B43" s="8" t="s">
        <v>1090</v>
      </c>
      <c r="C43" s="57" t="s">
        <v>1091</v>
      </c>
      <c r="D43" s="54" t="s">
        <v>1092</v>
      </c>
      <c r="E43" s="6" t="s">
        <v>600</v>
      </c>
      <c r="F43" s="19">
        <v>3500</v>
      </c>
      <c r="G43" s="24">
        <v>3482.38</v>
      </c>
      <c r="H43" s="24">
        <v>1.39</v>
      </c>
      <c r="I43" s="31">
        <v>9.8618000000000006</v>
      </c>
      <c r="J43" s="31"/>
      <c r="K43" s="35" t="s">
        <v>569</v>
      </c>
    </row>
    <row r="44" spans="2:11" x14ac:dyDescent="0.25">
      <c r="B44" s="8" t="s">
        <v>1569</v>
      </c>
      <c r="C44" s="57" t="s">
        <v>1570</v>
      </c>
      <c r="D44" s="54" t="s">
        <v>1571</v>
      </c>
      <c r="E44" s="6" t="s">
        <v>600</v>
      </c>
      <c r="F44" s="19">
        <v>300</v>
      </c>
      <c r="G44" s="24">
        <v>3056.33</v>
      </c>
      <c r="H44" s="24">
        <v>1.22</v>
      </c>
      <c r="I44" s="31">
        <v>9.1228999999999996</v>
      </c>
      <c r="J44" s="31"/>
      <c r="K44" s="35" t="s">
        <v>569</v>
      </c>
    </row>
    <row r="45" spans="2:11" x14ac:dyDescent="0.25">
      <c r="B45" s="8" t="s">
        <v>1572</v>
      </c>
      <c r="C45" s="57" t="s">
        <v>724</v>
      </c>
      <c r="D45" s="54" t="s">
        <v>1573</v>
      </c>
      <c r="E45" s="6" t="s">
        <v>726</v>
      </c>
      <c r="F45" s="19">
        <v>250</v>
      </c>
      <c r="G45" s="24">
        <v>2535.09</v>
      </c>
      <c r="H45" s="24">
        <v>1.01</v>
      </c>
      <c r="I45" s="31">
        <v>7.7889999999999997</v>
      </c>
      <c r="J45" s="31"/>
      <c r="K45" s="35" t="s">
        <v>569</v>
      </c>
    </row>
    <row r="46" spans="2:11" x14ac:dyDescent="0.25">
      <c r="B46" s="8" t="s">
        <v>1574</v>
      </c>
      <c r="C46" s="57" t="s">
        <v>1575</v>
      </c>
      <c r="D46" s="54" t="s">
        <v>1576</v>
      </c>
      <c r="E46" s="6" t="s">
        <v>1097</v>
      </c>
      <c r="F46" s="19">
        <v>2500</v>
      </c>
      <c r="G46" s="24">
        <v>2520.62</v>
      </c>
      <c r="H46" s="24">
        <v>1.01</v>
      </c>
      <c r="I46" s="31">
        <v>7.45</v>
      </c>
      <c r="J46" s="31"/>
      <c r="K46" s="35" t="s">
        <v>569</v>
      </c>
    </row>
    <row r="47" spans="2:11" x14ac:dyDescent="0.25">
      <c r="B47" s="8" t="s">
        <v>1577</v>
      </c>
      <c r="C47" s="57" t="s">
        <v>1578</v>
      </c>
      <c r="D47" s="54" t="s">
        <v>1579</v>
      </c>
      <c r="E47" s="6" t="s">
        <v>600</v>
      </c>
      <c r="F47" s="19">
        <v>2500</v>
      </c>
      <c r="G47" s="24">
        <v>2505.38</v>
      </c>
      <c r="H47" s="24">
        <v>1</v>
      </c>
      <c r="I47" s="31">
        <v>8.3074999999999992</v>
      </c>
      <c r="J47" s="31"/>
      <c r="K47" s="35" t="s">
        <v>569</v>
      </c>
    </row>
    <row r="48" spans="2:11" x14ac:dyDescent="0.25">
      <c r="B48" s="8" t="s">
        <v>1580</v>
      </c>
      <c r="C48" s="57" t="s">
        <v>1578</v>
      </c>
      <c r="D48" s="54" t="s">
        <v>1581</v>
      </c>
      <c r="E48" s="6" t="s">
        <v>591</v>
      </c>
      <c r="F48" s="19">
        <v>2500</v>
      </c>
      <c r="G48" s="24">
        <v>2501.9899999999998</v>
      </c>
      <c r="H48" s="24">
        <v>1</v>
      </c>
      <c r="I48" s="31">
        <v>8.3049999999999997</v>
      </c>
      <c r="J48" s="31"/>
      <c r="K48" s="35" t="s">
        <v>569</v>
      </c>
    </row>
    <row r="49" spans="2:11" x14ac:dyDescent="0.25">
      <c r="B49" s="8" t="s">
        <v>1038</v>
      </c>
      <c r="C49" s="57" t="s">
        <v>1039</v>
      </c>
      <c r="D49" s="54" t="s">
        <v>1040</v>
      </c>
      <c r="E49" s="6" t="s">
        <v>568</v>
      </c>
      <c r="F49" s="19">
        <v>2500</v>
      </c>
      <c r="G49" s="24">
        <v>2490.6</v>
      </c>
      <c r="H49" s="24">
        <v>0.99</v>
      </c>
      <c r="I49" s="31">
        <v>8.2947000000000006</v>
      </c>
      <c r="J49" s="31"/>
      <c r="K49" s="35" t="s">
        <v>569</v>
      </c>
    </row>
    <row r="50" spans="2:11" x14ac:dyDescent="0.25">
      <c r="B50" s="8" t="s">
        <v>1065</v>
      </c>
      <c r="C50" s="57" t="s">
        <v>1066</v>
      </c>
      <c r="D50" s="54" t="s">
        <v>1067</v>
      </c>
      <c r="E50" s="6" t="s">
        <v>1068</v>
      </c>
      <c r="F50" s="19">
        <v>200</v>
      </c>
      <c r="G50" s="24">
        <v>1929.82</v>
      </c>
      <c r="H50" s="24">
        <v>0.77</v>
      </c>
      <c r="I50" s="31">
        <v>9.6036000000000001</v>
      </c>
      <c r="J50" s="31"/>
      <c r="K50" s="35" t="s">
        <v>569</v>
      </c>
    </row>
    <row r="51" spans="2:11" x14ac:dyDescent="0.25">
      <c r="B51" s="8" t="s">
        <v>1582</v>
      </c>
      <c r="C51" s="57" t="s">
        <v>352</v>
      </c>
      <c r="D51" s="54" t="s">
        <v>1583</v>
      </c>
      <c r="E51" s="6" t="s">
        <v>612</v>
      </c>
      <c r="F51" s="19">
        <v>1875</v>
      </c>
      <c r="G51" s="24">
        <v>1875.25</v>
      </c>
      <c r="H51" s="24">
        <v>0.75</v>
      </c>
      <c r="I51" s="31">
        <v>8.4352999999999998</v>
      </c>
      <c r="J51" s="31"/>
      <c r="K51" s="35" t="s">
        <v>569</v>
      </c>
    </row>
    <row r="52" spans="2:11" x14ac:dyDescent="0.25">
      <c r="B52" s="8" t="s">
        <v>1584</v>
      </c>
      <c r="C52" s="57" t="s">
        <v>352</v>
      </c>
      <c r="D52" s="54" t="s">
        <v>1585</v>
      </c>
      <c r="E52" s="6" t="s">
        <v>612</v>
      </c>
      <c r="F52" s="19">
        <v>1875</v>
      </c>
      <c r="G52" s="24">
        <v>1875.23</v>
      </c>
      <c r="H52" s="24">
        <v>0.75</v>
      </c>
      <c r="I52" s="31">
        <v>8.4053000000000004</v>
      </c>
      <c r="J52" s="31"/>
      <c r="K52" s="35" t="s">
        <v>569</v>
      </c>
    </row>
    <row r="53" spans="2:11" x14ac:dyDescent="0.25">
      <c r="B53" s="8" t="s">
        <v>1586</v>
      </c>
      <c r="C53" s="57" t="s">
        <v>352</v>
      </c>
      <c r="D53" s="54" t="s">
        <v>1587</v>
      </c>
      <c r="E53" s="6" t="s">
        <v>612</v>
      </c>
      <c r="F53" s="19">
        <v>1875</v>
      </c>
      <c r="G53" s="24">
        <v>1874.25</v>
      </c>
      <c r="H53" s="24">
        <v>0.75</v>
      </c>
      <c r="I53" s="31">
        <v>8.4860000000000007</v>
      </c>
      <c r="J53" s="31"/>
      <c r="K53" s="35" t="s">
        <v>569</v>
      </c>
    </row>
    <row r="54" spans="2:11" x14ac:dyDescent="0.25">
      <c r="B54" s="8" t="s">
        <v>1588</v>
      </c>
      <c r="C54" s="57" t="s">
        <v>352</v>
      </c>
      <c r="D54" s="54" t="s">
        <v>1589</v>
      </c>
      <c r="E54" s="6" t="s">
        <v>612</v>
      </c>
      <c r="F54" s="19">
        <v>1875</v>
      </c>
      <c r="G54" s="24">
        <v>1873.89</v>
      </c>
      <c r="H54" s="24">
        <v>0.75</v>
      </c>
      <c r="I54" s="31">
        <v>8.4307999999999996</v>
      </c>
      <c r="J54" s="31"/>
      <c r="K54" s="35" t="s">
        <v>569</v>
      </c>
    </row>
    <row r="55" spans="2:11" x14ac:dyDescent="0.25">
      <c r="B55" s="8" t="s">
        <v>1075</v>
      </c>
      <c r="C55" s="57" t="s">
        <v>1076</v>
      </c>
      <c r="D55" s="54" t="s">
        <v>1077</v>
      </c>
      <c r="E55" s="6" t="s">
        <v>1078</v>
      </c>
      <c r="F55" s="19">
        <v>170</v>
      </c>
      <c r="G55" s="24">
        <v>1677.25</v>
      </c>
      <c r="H55" s="24">
        <v>0.67</v>
      </c>
      <c r="I55" s="31">
        <v>8.7349999999999994</v>
      </c>
      <c r="J55" s="31"/>
      <c r="K55" s="35" t="s">
        <v>569</v>
      </c>
    </row>
    <row r="56" spans="2:11" x14ac:dyDescent="0.25">
      <c r="B56" s="8" t="s">
        <v>1079</v>
      </c>
      <c r="C56" s="57" t="s">
        <v>1076</v>
      </c>
      <c r="D56" s="54" t="s">
        <v>1080</v>
      </c>
      <c r="E56" s="6" t="s">
        <v>1078</v>
      </c>
      <c r="F56" s="19">
        <v>170</v>
      </c>
      <c r="G56" s="24">
        <v>1648.67</v>
      </c>
      <c r="H56" s="24">
        <v>0.66</v>
      </c>
      <c r="I56" s="31">
        <v>8.7574000000000005</v>
      </c>
      <c r="J56" s="31"/>
      <c r="K56" s="35" t="s">
        <v>569</v>
      </c>
    </row>
    <row r="57" spans="2:11" x14ac:dyDescent="0.25">
      <c r="B57" s="8" t="s">
        <v>1590</v>
      </c>
      <c r="C57" s="57" t="s">
        <v>1099</v>
      </c>
      <c r="D57" s="54" t="s">
        <v>1591</v>
      </c>
      <c r="E57" s="6" t="s">
        <v>600</v>
      </c>
      <c r="F57" s="19">
        <v>1500</v>
      </c>
      <c r="G57" s="24">
        <v>1496.59</v>
      </c>
      <c r="H57" s="24">
        <v>0.6</v>
      </c>
      <c r="I57" s="31">
        <v>8.3699999999999992</v>
      </c>
      <c r="J57" s="31"/>
      <c r="K57" s="35" t="s">
        <v>569</v>
      </c>
    </row>
    <row r="58" spans="2:11" x14ac:dyDescent="0.25">
      <c r="B58" s="8" t="s">
        <v>1592</v>
      </c>
      <c r="C58" s="57" t="s">
        <v>1593</v>
      </c>
      <c r="D58" s="54" t="s">
        <v>1594</v>
      </c>
      <c r="E58" s="6" t="s">
        <v>600</v>
      </c>
      <c r="F58" s="19">
        <v>100</v>
      </c>
      <c r="G58" s="24">
        <v>992.99</v>
      </c>
      <c r="H58" s="24">
        <v>0.4</v>
      </c>
      <c r="I58" s="31">
        <v>8.8049999999999997</v>
      </c>
      <c r="J58" s="31"/>
      <c r="K58" s="35" t="s">
        <v>569</v>
      </c>
    </row>
    <row r="59" spans="2:11" x14ac:dyDescent="0.25">
      <c r="C59" s="58" t="s">
        <v>170</v>
      </c>
      <c r="D59" s="54"/>
      <c r="E59" s="6"/>
      <c r="F59" s="19"/>
      <c r="G59" s="25">
        <v>181836.98</v>
      </c>
      <c r="H59" s="25">
        <v>72.59</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9" t="s">
        <v>9</v>
      </c>
      <c r="D65" s="54"/>
      <c r="E65" s="6"/>
      <c r="F65" s="19"/>
      <c r="G65" s="24"/>
      <c r="H65" s="24"/>
      <c r="I65" s="31"/>
      <c r="J65" s="31"/>
      <c r="K65" s="35"/>
    </row>
    <row r="66" spans="1:11" x14ac:dyDescent="0.25">
      <c r="B66" s="8" t="s">
        <v>1595</v>
      </c>
      <c r="C66" s="57" t="s">
        <v>1596</v>
      </c>
      <c r="D66" s="54" t="s">
        <v>1597</v>
      </c>
      <c r="E66" s="6" t="s">
        <v>655</v>
      </c>
      <c r="F66" s="19">
        <v>12500000</v>
      </c>
      <c r="G66" s="24">
        <v>12567.68</v>
      </c>
      <c r="H66" s="24">
        <v>5.01</v>
      </c>
      <c r="I66" s="31">
        <v>7.2405112000000003</v>
      </c>
      <c r="J66" s="31"/>
      <c r="K66" s="35"/>
    </row>
    <row r="67" spans="1:11" x14ac:dyDescent="0.25">
      <c r="B67" s="8" t="s">
        <v>652</v>
      </c>
      <c r="C67" s="57" t="s">
        <v>653</v>
      </c>
      <c r="D67" s="54" t="s">
        <v>654</v>
      </c>
      <c r="E67" s="6" t="s">
        <v>655</v>
      </c>
      <c r="F67" s="19">
        <v>10500000</v>
      </c>
      <c r="G67" s="24">
        <v>10589.7</v>
      </c>
      <c r="H67" s="24">
        <v>4.2300000000000004</v>
      </c>
      <c r="I67" s="31">
        <v>7.1764150999999998</v>
      </c>
      <c r="J67" s="31"/>
      <c r="K67" s="35"/>
    </row>
    <row r="68" spans="1:11" x14ac:dyDescent="0.25">
      <c r="B68" s="8" t="s">
        <v>671</v>
      </c>
      <c r="C68" s="57" t="s">
        <v>672</v>
      </c>
      <c r="D68" s="54" t="s">
        <v>673</v>
      </c>
      <c r="E68" s="6" t="s">
        <v>655</v>
      </c>
      <c r="F68" s="19">
        <v>4000000</v>
      </c>
      <c r="G68" s="24">
        <v>4042.94</v>
      </c>
      <c r="H68" s="24">
        <v>1.61</v>
      </c>
      <c r="I68" s="31">
        <v>7.2119213000000002</v>
      </c>
      <c r="J68" s="31"/>
      <c r="K68" s="35"/>
    </row>
    <row r="69" spans="1:11" x14ac:dyDescent="0.25">
      <c r="B69" s="8" t="s">
        <v>745</v>
      </c>
      <c r="C69" s="57" t="s">
        <v>746</v>
      </c>
      <c r="D69" s="54" t="s">
        <v>747</v>
      </c>
      <c r="E69" s="6" t="s">
        <v>655</v>
      </c>
      <c r="F69" s="19">
        <v>2500000</v>
      </c>
      <c r="G69" s="24">
        <v>2542.1999999999998</v>
      </c>
      <c r="H69" s="24">
        <v>1.01</v>
      </c>
      <c r="I69" s="31">
        <v>0</v>
      </c>
      <c r="J69" s="31"/>
      <c r="K69" s="35"/>
    </row>
    <row r="70" spans="1:11" x14ac:dyDescent="0.25">
      <c r="B70" s="8" t="s">
        <v>1598</v>
      </c>
      <c r="C70" s="57" t="s">
        <v>1599</v>
      </c>
      <c r="D70" s="54" t="s">
        <v>1600</v>
      </c>
      <c r="E70" s="6" t="s">
        <v>655</v>
      </c>
      <c r="F70" s="19">
        <v>2500000</v>
      </c>
      <c r="G70" s="24">
        <v>2495.13</v>
      </c>
      <c r="H70" s="24">
        <v>1</v>
      </c>
      <c r="I70" s="31">
        <v>0</v>
      </c>
      <c r="J70" s="31"/>
      <c r="K70" s="35"/>
    </row>
    <row r="71" spans="1:11" x14ac:dyDescent="0.25">
      <c r="C71" s="58" t="s">
        <v>170</v>
      </c>
      <c r="D71" s="54"/>
      <c r="E71" s="6"/>
      <c r="F71" s="19"/>
      <c r="G71" s="25">
        <v>32237.65</v>
      </c>
      <c r="H71" s="25">
        <v>12.86</v>
      </c>
      <c r="I71" s="31"/>
      <c r="J71" s="31"/>
      <c r="K71" s="35"/>
    </row>
    <row r="72" spans="1:11" x14ac:dyDescent="0.25">
      <c r="C72" s="57"/>
      <c r="D72" s="54"/>
      <c r="E72" s="6"/>
      <c r="F72" s="19"/>
      <c r="G72" s="24"/>
      <c r="H72" s="24"/>
      <c r="I72" s="31"/>
      <c r="J72" s="31"/>
      <c r="K72" s="35"/>
    </row>
    <row r="73" spans="1:11" x14ac:dyDescent="0.25">
      <c r="C73" s="59" t="s">
        <v>10</v>
      </c>
      <c r="D73" s="54"/>
      <c r="E73" s="6"/>
      <c r="F73" s="19"/>
      <c r="G73" s="24"/>
      <c r="H73" s="24"/>
      <c r="I73" s="31"/>
      <c r="J73" s="31"/>
      <c r="K73" s="35"/>
    </row>
    <row r="74" spans="1:11" x14ac:dyDescent="0.25">
      <c r="B74" s="8" t="s">
        <v>748</v>
      </c>
      <c r="C74" s="57" t="s">
        <v>749</v>
      </c>
      <c r="D74" s="54" t="s">
        <v>750</v>
      </c>
      <c r="E74" s="6" t="s">
        <v>655</v>
      </c>
      <c r="F74" s="19">
        <v>7500000</v>
      </c>
      <c r="G74" s="24">
        <v>7586.28</v>
      </c>
      <c r="H74" s="24">
        <v>3.03</v>
      </c>
      <c r="I74" s="31">
        <v>7.5281947000000002</v>
      </c>
      <c r="J74" s="31"/>
      <c r="K74" s="35"/>
    </row>
    <row r="75" spans="1:11" x14ac:dyDescent="0.25">
      <c r="C75" s="58" t="s">
        <v>170</v>
      </c>
      <c r="D75" s="54"/>
      <c r="E75" s="6"/>
      <c r="F75" s="19"/>
      <c r="G75" s="25">
        <v>7586.28</v>
      </c>
      <c r="H75" s="25">
        <v>3.03</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C78" s="59" t="s">
        <v>13</v>
      </c>
      <c r="D78" s="54"/>
      <c r="E78" s="6"/>
      <c r="F78" s="19"/>
      <c r="G78" s="24"/>
      <c r="H78" s="24"/>
      <c r="I78" s="31"/>
      <c r="J78" s="31"/>
      <c r="K78" s="35"/>
    </row>
    <row r="79" spans="1:11" x14ac:dyDescent="0.25">
      <c r="B79" s="8" t="s">
        <v>1601</v>
      </c>
      <c r="C79" s="57" t="s">
        <v>1602</v>
      </c>
      <c r="D79" s="54" t="s">
        <v>1603</v>
      </c>
      <c r="E79" s="6" t="s">
        <v>695</v>
      </c>
      <c r="F79" s="19">
        <v>2000</v>
      </c>
      <c r="G79" s="24">
        <v>9902.0300000000007</v>
      </c>
      <c r="H79" s="24">
        <v>3.95</v>
      </c>
      <c r="I79" s="31">
        <v>8.0251000000000001</v>
      </c>
      <c r="J79" s="31"/>
      <c r="K79" s="35" t="s">
        <v>569</v>
      </c>
    </row>
    <row r="80" spans="1:11" x14ac:dyDescent="0.25">
      <c r="C80" s="58" t="s">
        <v>170</v>
      </c>
      <c r="D80" s="54"/>
      <c r="E80" s="6"/>
      <c r="F80" s="19"/>
      <c r="G80" s="25">
        <v>9902.0300000000007</v>
      </c>
      <c r="H80" s="25">
        <v>3.95</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20</v>
      </c>
      <c r="D93" s="54"/>
      <c r="E93" s="6"/>
      <c r="F93" s="19"/>
      <c r="G93" s="24"/>
      <c r="H93" s="24"/>
      <c r="I93" s="31"/>
      <c r="J93" s="31"/>
      <c r="K93" s="35"/>
    </row>
    <row r="94" spans="1:11" x14ac:dyDescent="0.25">
      <c r="B94" s="8" t="s">
        <v>751</v>
      </c>
      <c r="C94" s="57" t="s">
        <v>4691</v>
      </c>
      <c r="D94" s="54" t="s">
        <v>752</v>
      </c>
      <c r="E94" s="6" t="s">
        <v>753</v>
      </c>
      <c r="F94" s="19">
        <v>7082.6459999999997</v>
      </c>
      <c r="G94" s="24">
        <v>721.41</v>
      </c>
      <c r="H94" s="24">
        <v>0.28999999999999998</v>
      </c>
      <c r="I94" s="31">
        <v>6.95</v>
      </c>
      <c r="J94" s="31"/>
      <c r="K94" s="35"/>
    </row>
    <row r="95" spans="1:11" x14ac:dyDescent="0.25">
      <c r="C95" s="58" t="s">
        <v>170</v>
      </c>
      <c r="D95" s="54"/>
      <c r="E95" s="6"/>
      <c r="F95" s="19"/>
      <c r="G95" s="25">
        <v>721.41</v>
      </c>
      <c r="H95" s="25">
        <v>0.28999999999999998</v>
      </c>
      <c r="I95" s="31"/>
      <c r="J95" s="31"/>
      <c r="K95" s="35"/>
    </row>
    <row r="96" spans="1:11" x14ac:dyDescent="0.25">
      <c r="C96" s="57"/>
      <c r="D96" s="54"/>
      <c r="E96" s="6"/>
      <c r="F96" s="19"/>
      <c r="G96" s="24"/>
      <c r="H96" s="24"/>
      <c r="I96" s="31"/>
      <c r="J96" s="31"/>
      <c r="K96" s="35"/>
    </row>
    <row r="97" spans="1:54" x14ac:dyDescent="0.25">
      <c r="C97" s="58" t="s">
        <v>21</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22</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23</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9" t="s">
        <v>24</v>
      </c>
      <c r="D103" s="54"/>
      <c r="E103" s="6"/>
      <c r="F103" s="19"/>
      <c r="G103" s="24"/>
      <c r="H103" s="24"/>
      <c r="I103" s="31"/>
      <c r="J103" s="31"/>
      <c r="K103" s="35"/>
    </row>
    <row r="104" spans="1:54" x14ac:dyDescent="0.25">
      <c r="B104" s="8" t="s">
        <v>181</v>
      </c>
      <c r="C104" s="57" t="s">
        <v>182</v>
      </c>
      <c r="D104" s="54"/>
      <c r="E104" s="6"/>
      <c r="F104" s="19"/>
      <c r="G104" s="24">
        <v>3768.63</v>
      </c>
      <c r="H104" s="24">
        <v>1.5</v>
      </c>
      <c r="I104" s="31"/>
      <c r="J104" s="31"/>
      <c r="K104" s="35"/>
    </row>
    <row r="105" spans="1:54" x14ac:dyDescent="0.25">
      <c r="C105" s="58" t="s">
        <v>170</v>
      </c>
      <c r="D105" s="54"/>
      <c r="E105" s="6"/>
      <c r="F105" s="19"/>
      <c r="G105" s="25">
        <v>3768.63</v>
      </c>
      <c r="H105" s="25">
        <v>1.5</v>
      </c>
      <c r="I105" s="31"/>
      <c r="J105" s="31"/>
      <c r="K105" s="35"/>
    </row>
    <row r="106" spans="1:54" x14ac:dyDescent="0.25">
      <c r="C106" s="57"/>
      <c r="D106" s="54"/>
      <c r="E106" s="6"/>
      <c r="F106" s="19"/>
      <c r="G106" s="24"/>
      <c r="H106" s="24"/>
      <c r="I106" s="31"/>
      <c r="J106" s="31"/>
      <c r="K106" s="35"/>
    </row>
    <row r="107" spans="1:54" x14ac:dyDescent="0.25">
      <c r="A107" s="10"/>
      <c r="B107" s="28"/>
      <c r="C107" s="58" t="s">
        <v>25</v>
      </c>
      <c r="D107" s="54"/>
      <c r="E107" s="6"/>
      <c r="F107" s="19"/>
      <c r="G107" s="24"/>
      <c r="H107" s="24"/>
      <c r="I107" s="31"/>
      <c r="J107" s="31"/>
      <c r="K107" s="35"/>
    </row>
    <row r="108" spans="1:54" s="2" customFormat="1" ht="13.5" x14ac:dyDescent="0.25">
      <c r="A108" s="28"/>
      <c r="B108" s="28"/>
      <c r="C108" s="57" t="s">
        <v>4684</v>
      </c>
      <c r="D108" s="54"/>
      <c r="E108" s="6"/>
      <c r="F108" s="19"/>
      <c r="G108" s="24" t="s">
        <v>2</v>
      </c>
      <c r="H108" s="24" t="s">
        <v>2</v>
      </c>
      <c r="I108" s="31"/>
      <c r="J108" s="31"/>
      <c r="K108" s="35"/>
      <c r="L108" s="3"/>
      <c r="AI108" s="3"/>
      <c r="AV108" s="3"/>
      <c r="AX108" s="3"/>
      <c r="BB108" s="3"/>
    </row>
    <row r="109" spans="1:54" x14ac:dyDescent="0.25">
      <c r="B109" s="8"/>
      <c r="C109" s="57" t="s">
        <v>183</v>
      </c>
      <c r="D109" s="54"/>
      <c r="E109" s="6"/>
      <c r="F109" s="19"/>
      <c r="G109" s="24">
        <v>9069.06</v>
      </c>
      <c r="H109" s="24">
        <v>3.5900000000000003</v>
      </c>
      <c r="I109" s="31"/>
      <c r="J109" s="31"/>
      <c r="K109" s="35"/>
    </row>
    <row r="110" spans="1:54" x14ac:dyDescent="0.25">
      <c r="C110" s="58" t="s">
        <v>170</v>
      </c>
      <c r="D110" s="54"/>
      <c r="E110" s="6"/>
      <c r="F110" s="19"/>
      <c r="G110" s="25">
        <v>9069.06</v>
      </c>
      <c r="H110" s="25">
        <v>3.5900000000000003</v>
      </c>
      <c r="I110" s="31"/>
      <c r="J110" s="31"/>
      <c r="K110" s="35"/>
    </row>
    <row r="111" spans="1:54" x14ac:dyDescent="0.25">
      <c r="C111" s="57"/>
      <c r="D111" s="54"/>
      <c r="E111" s="6"/>
      <c r="F111" s="19"/>
      <c r="G111" s="24"/>
      <c r="H111" s="24"/>
      <c r="I111" s="31"/>
      <c r="J111" s="31"/>
      <c r="K111" s="35"/>
    </row>
    <row r="112" spans="1:54" x14ac:dyDescent="0.25">
      <c r="C112" s="60" t="s">
        <v>184</v>
      </c>
      <c r="D112" s="55"/>
      <c r="E112" s="5"/>
      <c r="F112" s="20"/>
      <c r="G112" s="26">
        <v>250612.04</v>
      </c>
      <c r="H112" s="26">
        <v>100.00000000000001</v>
      </c>
      <c r="I112" s="32"/>
      <c r="J112" s="32"/>
      <c r="K112" s="36"/>
    </row>
    <row r="115" spans="3:11" x14ac:dyDescent="0.25">
      <c r="C115" s="1" t="s">
        <v>185</v>
      </c>
    </row>
    <row r="116" spans="3:11" x14ac:dyDescent="0.25">
      <c r="C116" s="37" t="s">
        <v>186</v>
      </c>
      <c r="D116" s="37"/>
      <c r="E116" s="37"/>
      <c r="F116" s="37"/>
      <c r="G116" s="37"/>
      <c r="H116" s="37"/>
      <c r="I116" s="37"/>
      <c r="J116" s="37"/>
      <c r="K116" s="37"/>
    </row>
    <row r="117" spans="3:11" x14ac:dyDescent="0.25">
      <c r="C117" s="2" t="s">
        <v>187</v>
      </c>
    </row>
    <row r="118" spans="3:11" x14ac:dyDescent="0.25">
      <c r="C118" s="2" t="s">
        <v>188</v>
      </c>
    </row>
    <row r="119" spans="3:11" x14ac:dyDescent="0.25">
      <c r="C119" s="2" t="s">
        <v>189</v>
      </c>
    </row>
    <row r="120" spans="3:11" x14ac:dyDescent="0.25">
      <c r="C120" s="2" t="s">
        <v>190</v>
      </c>
    </row>
    <row r="121" spans="3:11" ht="41.25" customHeight="1" x14ac:dyDescent="0.25">
      <c r="C121" s="83" t="s">
        <v>4708</v>
      </c>
      <c r="D121" s="83"/>
      <c r="E121" s="83"/>
      <c r="F121" s="83"/>
      <c r="G121" s="83"/>
      <c r="H121" s="83"/>
      <c r="I121" s="83"/>
      <c r="J121" s="83"/>
      <c r="K121" s="83"/>
    </row>
    <row r="123" spans="3:11" x14ac:dyDescent="0.25">
      <c r="C123" s="79" t="s">
        <v>4758</v>
      </c>
      <c r="E123" s="79" t="s">
        <v>4759</v>
      </c>
      <c r="F123" s="80"/>
    </row>
    <row r="124" spans="3:11" x14ac:dyDescent="0.25">
      <c r="E124" s="2" t="s">
        <v>4776</v>
      </c>
    </row>
  </sheetData>
  <mergeCells count="1">
    <mergeCell ref="C121:K121"/>
  </mergeCells>
  <hyperlinks>
    <hyperlink ref="J2" location="'Index'!A1" display="'Index'!A1" xr:uid="{00000000-0004-0000-1B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X113"/>
  <sheetViews>
    <sheetView showGridLines="0" topLeftCell="C1" zoomScale="90" zoomScaleNormal="90" workbookViewId="0">
      <pane ySplit="6" topLeftCell="A111" activePane="bottomLeft" state="frozen"/>
      <selection pane="bottomLeft" activeCell="D122" sqref="D12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26</v>
      </c>
      <c r="D2" s="8" t="s">
        <v>27</v>
      </c>
      <c r="J2" s="38" t="s">
        <v>4494</v>
      </c>
      <c r="K2" s="38"/>
      <c r="L2" s="38"/>
    </row>
    <row r="3" spans="1:56" ht="16.5" x14ac:dyDescent="0.3">
      <c r="C3" s="1" t="s">
        <v>28</v>
      </c>
      <c r="D3" s="21" t="s">
        <v>4823</v>
      </c>
    </row>
    <row r="4" spans="1:56" ht="15.75" x14ac:dyDescent="0.3">
      <c r="C4" s="1" t="s">
        <v>29</v>
      </c>
      <c r="D4" s="22">
        <v>45382</v>
      </c>
    </row>
    <row r="5" spans="1:56" x14ac:dyDescent="0.25">
      <c r="C5" s="1"/>
    </row>
    <row r="6" spans="1:56" ht="67.5" x14ac:dyDescent="0.25">
      <c r="C6" s="56" t="s">
        <v>30</v>
      </c>
      <c r="D6" s="52" t="s">
        <v>31</v>
      </c>
      <c r="E6" s="9" t="s">
        <v>32</v>
      </c>
      <c r="F6" s="17" t="s">
        <v>33</v>
      </c>
      <c r="G6" s="14" t="s">
        <v>34</v>
      </c>
      <c r="H6" s="14" t="s">
        <v>35</v>
      </c>
      <c r="I6" s="29" t="s">
        <v>36</v>
      </c>
      <c r="J6" s="29" t="s">
        <v>37</v>
      </c>
      <c r="K6" s="29" t="s">
        <v>4704</v>
      </c>
      <c r="L6" s="75" t="s">
        <v>4705</v>
      </c>
      <c r="M6" s="33" t="s">
        <v>38</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39</v>
      </c>
      <c r="C10" s="57" t="s">
        <v>40</v>
      </c>
      <c r="D10" s="54" t="s">
        <v>41</v>
      </c>
      <c r="E10" s="6" t="s">
        <v>42</v>
      </c>
      <c r="F10" s="19">
        <v>3735000</v>
      </c>
      <c r="G10" s="24">
        <v>40834.76</v>
      </c>
      <c r="H10" s="24">
        <v>7.39</v>
      </c>
      <c r="I10" s="31"/>
      <c r="J10" s="31"/>
      <c r="K10" s="31">
        <v>64</v>
      </c>
      <c r="L10" s="78" t="s">
        <v>4720</v>
      </c>
      <c r="M10" s="35"/>
    </row>
    <row r="11" spans="1:56" x14ac:dyDescent="0.25">
      <c r="B11" s="8" t="s">
        <v>43</v>
      </c>
      <c r="C11" s="57" t="s">
        <v>44</v>
      </c>
      <c r="D11" s="54" t="s">
        <v>45</v>
      </c>
      <c r="E11" s="6" t="s">
        <v>46</v>
      </c>
      <c r="F11" s="19">
        <v>2701000</v>
      </c>
      <c r="G11" s="24">
        <v>40462.33</v>
      </c>
      <c r="H11" s="24">
        <v>7.32</v>
      </c>
      <c r="I11" s="31"/>
      <c r="J11" s="31"/>
      <c r="K11" s="31">
        <v>76</v>
      </c>
      <c r="L11" s="78" t="s">
        <v>4721</v>
      </c>
      <c r="M11" s="35"/>
    </row>
    <row r="12" spans="1:56" x14ac:dyDescent="0.25">
      <c r="B12" s="8" t="s">
        <v>47</v>
      </c>
      <c r="C12" s="57" t="s">
        <v>48</v>
      </c>
      <c r="D12" s="54" t="s">
        <v>49</v>
      </c>
      <c r="E12" s="6" t="s">
        <v>42</v>
      </c>
      <c r="F12" s="19">
        <v>2637400</v>
      </c>
      <c r="G12" s="24">
        <v>38186.910000000003</v>
      </c>
      <c r="H12" s="24">
        <v>6.91</v>
      </c>
      <c r="I12" s="31"/>
      <c r="J12" s="31"/>
      <c r="K12" s="31">
        <v>71</v>
      </c>
      <c r="L12" s="78" t="s">
        <v>4722</v>
      </c>
      <c r="M12" s="35"/>
    </row>
    <row r="13" spans="1:56" x14ac:dyDescent="0.25">
      <c r="B13" s="8" t="s">
        <v>50</v>
      </c>
      <c r="C13" s="57" t="s">
        <v>51</v>
      </c>
      <c r="D13" s="54" t="s">
        <v>52</v>
      </c>
      <c r="E13" s="6" t="s">
        <v>42</v>
      </c>
      <c r="F13" s="19">
        <v>3140000</v>
      </c>
      <c r="G13" s="24">
        <v>32882.080000000002</v>
      </c>
      <c r="H13" s="24">
        <v>5.95</v>
      </c>
      <c r="I13" s="31"/>
      <c r="J13" s="31"/>
      <c r="K13" s="31">
        <v>69</v>
      </c>
      <c r="L13" s="78" t="s">
        <v>4723</v>
      </c>
      <c r="M13" s="35"/>
    </row>
    <row r="14" spans="1:56" x14ac:dyDescent="0.25">
      <c r="B14" s="8" t="s">
        <v>53</v>
      </c>
      <c r="C14" s="57" t="s">
        <v>54</v>
      </c>
      <c r="D14" s="54" t="s">
        <v>55</v>
      </c>
      <c r="E14" s="6" t="s">
        <v>56</v>
      </c>
      <c r="F14" s="19">
        <v>801709</v>
      </c>
      <c r="G14" s="24">
        <v>30175.53</v>
      </c>
      <c r="H14" s="24">
        <v>5.46</v>
      </c>
      <c r="I14" s="31"/>
      <c r="J14" s="31"/>
      <c r="K14" s="31">
        <v>63</v>
      </c>
      <c r="L14" s="78" t="s">
        <v>4724</v>
      </c>
      <c r="M14" s="35"/>
    </row>
    <row r="15" spans="1:56" x14ac:dyDescent="0.25">
      <c r="B15" s="8" t="s">
        <v>57</v>
      </c>
      <c r="C15" s="57" t="s">
        <v>58</v>
      </c>
      <c r="D15" s="54" t="s">
        <v>59</v>
      </c>
      <c r="E15" s="6" t="s">
        <v>60</v>
      </c>
      <c r="F15" s="19">
        <v>186500</v>
      </c>
      <c r="G15" s="24">
        <v>23499.65</v>
      </c>
      <c r="H15" s="24">
        <v>4.25</v>
      </c>
      <c r="I15" s="31"/>
      <c r="J15" s="31"/>
      <c r="K15" s="31">
        <v>50</v>
      </c>
      <c r="L15" s="78" t="s">
        <v>4725</v>
      </c>
      <c r="M15" s="35"/>
    </row>
    <row r="16" spans="1:56" x14ac:dyDescent="0.25">
      <c r="B16" s="8" t="s">
        <v>61</v>
      </c>
      <c r="C16" s="57" t="s">
        <v>62</v>
      </c>
      <c r="D16" s="54" t="s">
        <v>63</v>
      </c>
      <c r="E16" s="6" t="s">
        <v>46</v>
      </c>
      <c r="F16" s="19">
        <v>581034</v>
      </c>
      <c r="G16" s="24">
        <v>22522.62</v>
      </c>
      <c r="H16" s="24">
        <v>4.08</v>
      </c>
      <c r="I16" s="31"/>
      <c r="J16" s="31"/>
      <c r="K16" s="31">
        <v>76</v>
      </c>
      <c r="L16" s="78" t="s">
        <v>4726</v>
      </c>
      <c r="M16" s="35"/>
    </row>
    <row r="17" spans="2:13" x14ac:dyDescent="0.25">
      <c r="B17" s="8" t="s">
        <v>64</v>
      </c>
      <c r="C17" s="57" t="s">
        <v>65</v>
      </c>
      <c r="D17" s="54" t="s">
        <v>66</v>
      </c>
      <c r="E17" s="6" t="s">
        <v>67</v>
      </c>
      <c r="F17" s="19">
        <v>229000</v>
      </c>
      <c r="G17" s="24">
        <v>22325.55</v>
      </c>
      <c r="H17" s="24">
        <v>4.04</v>
      </c>
      <c r="I17" s="31"/>
      <c r="J17" s="31"/>
      <c r="K17" s="31">
        <v>57</v>
      </c>
      <c r="L17" s="78" t="s">
        <v>4727</v>
      </c>
      <c r="M17" s="35"/>
    </row>
    <row r="18" spans="2:13" x14ac:dyDescent="0.25">
      <c r="B18" s="8" t="s">
        <v>68</v>
      </c>
      <c r="C18" s="57" t="s">
        <v>69</v>
      </c>
      <c r="D18" s="54" t="s">
        <v>70</v>
      </c>
      <c r="E18" s="6" t="s">
        <v>42</v>
      </c>
      <c r="F18" s="19">
        <v>2800000</v>
      </c>
      <c r="G18" s="24">
        <v>21065.8</v>
      </c>
      <c r="H18" s="24">
        <v>3.81</v>
      </c>
      <c r="I18" s="31"/>
      <c r="J18" s="31"/>
      <c r="K18" s="31">
        <v>63</v>
      </c>
      <c r="L18" s="78" t="s">
        <v>4728</v>
      </c>
      <c r="M18" s="35"/>
    </row>
    <row r="19" spans="2:13" x14ac:dyDescent="0.25">
      <c r="B19" s="8" t="s">
        <v>71</v>
      </c>
      <c r="C19" s="57" t="s">
        <v>72</v>
      </c>
      <c r="D19" s="54" t="s">
        <v>73</v>
      </c>
      <c r="E19" s="6" t="s">
        <v>74</v>
      </c>
      <c r="F19" s="19">
        <v>268000</v>
      </c>
      <c r="G19" s="24">
        <v>17047.080000000002</v>
      </c>
      <c r="H19" s="24">
        <v>3.09</v>
      </c>
      <c r="I19" s="31"/>
      <c r="J19" s="31"/>
      <c r="K19" s="31">
        <v>57</v>
      </c>
      <c r="L19" s="78" t="s">
        <v>4729</v>
      </c>
      <c r="M19" s="35"/>
    </row>
    <row r="20" spans="2:13" x14ac:dyDescent="0.25">
      <c r="B20" s="8" t="s">
        <v>75</v>
      </c>
      <c r="C20" s="57" t="s">
        <v>76</v>
      </c>
      <c r="D20" s="54" t="s">
        <v>77</v>
      </c>
      <c r="E20" s="6" t="s">
        <v>78</v>
      </c>
      <c r="F20" s="19">
        <v>1100000</v>
      </c>
      <c r="G20" s="24">
        <v>12722.6</v>
      </c>
      <c r="H20" s="24">
        <v>2.2999999999999998</v>
      </c>
      <c r="I20" s="31"/>
      <c r="J20" s="31"/>
      <c r="K20" s="31">
        <v>60</v>
      </c>
      <c r="L20" s="78" t="s">
        <v>4730</v>
      </c>
      <c r="M20" s="35"/>
    </row>
    <row r="21" spans="2:13" x14ac:dyDescent="0.25">
      <c r="B21" s="8" t="s">
        <v>79</v>
      </c>
      <c r="C21" s="57" t="s">
        <v>80</v>
      </c>
      <c r="D21" s="54" t="s">
        <v>81</v>
      </c>
      <c r="E21" s="6" t="s">
        <v>82</v>
      </c>
      <c r="F21" s="19">
        <v>1800000</v>
      </c>
      <c r="G21" s="24">
        <v>12707.1</v>
      </c>
      <c r="H21" s="24">
        <v>2.2999999999999998</v>
      </c>
      <c r="I21" s="31"/>
      <c r="J21" s="31"/>
      <c r="K21" s="31">
        <v>55</v>
      </c>
      <c r="L21" s="78" t="s">
        <v>4731</v>
      </c>
      <c r="M21" s="35"/>
    </row>
    <row r="22" spans="2:13" x14ac:dyDescent="0.25">
      <c r="B22" s="8" t="s">
        <v>83</v>
      </c>
      <c r="C22" s="57" t="s">
        <v>84</v>
      </c>
      <c r="D22" s="54" t="s">
        <v>85</v>
      </c>
      <c r="E22" s="6" t="s">
        <v>86</v>
      </c>
      <c r="F22" s="19">
        <v>540000</v>
      </c>
      <c r="G22" s="24">
        <v>12227.49</v>
      </c>
      <c r="H22" s="24">
        <v>2.21</v>
      </c>
      <c r="I22" s="31"/>
      <c r="J22" s="31"/>
      <c r="K22" s="31">
        <v>63</v>
      </c>
      <c r="L22" s="78" t="s">
        <v>4732</v>
      </c>
      <c r="M22" s="35"/>
    </row>
    <row r="23" spans="2:13" x14ac:dyDescent="0.25">
      <c r="B23" s="8" t="s">
        <v>87</v>
      </c>
      <c r="C23" s="57" t="s">
        <v>88</v>
      </c>
      <c r="D23" s="54" t="s">
        <v>89</v>
      </c>
      <c r="E23" s="6" t="s">
        <v>90</v>
      </c>
      <c r="F23" s="19">
        <v>200000</v>
      </c>
      <c r="G23" s="24">
        <v>10965.3</v>
      </c>
      <c r="H23" s="24">
        <v>1.98</v>
      </c>
      <c r="I23" s="31"/>
      <c r="J23" s="31"/>
      <c r="K23" s="31">
        <v>63</v>
      </c>
      <c r="L23" s="78" t="s">
        <v>4733</v>
      </c>
      <c r="M23" s="35"/>
    </row>
    <row r="24" spans="2:13" x14ac:dyDescent="0.25">
      <c r="B24" s="8" t="s">
        <v>91</v>
      </c>
      <c r="C24" s="57" t="s">
        <v>92</v>
      </c>
      <c r="D24" s="54" t="s">
        <v>93</v>
      </c>
      <c r="E24" s="6" t="s">
        <v>60</v>
      </c>
      <c r="F24" s="19">
        <v>500000</v>
      </c>
      <c r="G24" s="24">
        <v>10759.25</v>
      </c>
      <c r="H24" s="24">
        <v>1.95</v>
      </c>
      <c r="I24" s="31"/>
      <c r="J24" s="31"/>
      <c r="K24" s="31">
        <v>52</v>
      </c>
      <c r="L24" s="78" t="s">
        <v>4734</v>
      </c>
      <c r="M24" s="35"/>
    </row>
    <row r="25" spans="2:13" x14ac:dyDescent="0.25">
      <c r="B25" s="8" t="s">
        <v>94</v>
      </c>
      <c r="C25" s="57" t="s">
        <v>95</v>
      </c>
      <c r="D25" s="54" t="s">
        <v>96</v>
      </c>
      <c r="E25" s="6" t="s">
        <v>97</v>
      </c>
      <c r="F25" s="19">
        <v>1902000</v>
      </c>
      <c r="G25" s="24">
        <v>10655.96</v>
      </c>
      <c r="H25" s="24">
        <v>1.93</v>
      </c>
      <c r="I25" s="31"/>
      <c r="J25" s="31"/>
      <c r="K25" s="31">
        <v>54</v>
      </c>
      <c r="L25" s="78" t="s">
        <v>4735</v>
      </c>
      <c r="M25" s="35"/>
    </row>
    <row r="26" spans="2:13" x14ac:dyDescent="0.25">
      <c r="B26" s="8" t="s">
        <v>98</v>
      </c>
      <c r="C26" s="57" t="s">
        <v>99</v>
      </c>
      <c r="D26" s="54" t="s">
        <v>100</v>
      </c>
      <c r="E26" s="6" t="s">
        <v>60</v>
      </c>
      <c r="F26" s="19">
        <v>263800</v>
      </c>
      <c r="G26" s="24">
        <v>10602.91</v>
      </c>
      <c r="H26" s="24">
        <v>1.92</v>
      </c>
      <c r="I26" s="31"/>
      <c r="J26" s="31"/>
      <c r="K26" s="31">
        <v>55</v>
      </c>
      <c r="L26" s="78" t="s">
        <v>4736</v>
      </c>
      <c r="M26" s="35"/>
    </row>
    <row r="27" spans="2:13" x14ac:dyDescent="0.25">
      <c r="B27" s="8" t="s">
        <v>101</v>
      </c>
      <c r="C27" s="57" t="s">
        <v>102</v>
      </c>
      <c r="D27" s="54" t="s">
        <v>103</v>
      </c>
      <c r="E27" s="6" t="s">
        <v>104</v>
      </c>
      <c r="F27" s="19">
        <v>350000</v>
      </c>
      <c r="G27" s="24">
        <v>10400.950000000001</v>
      </c>
      <c r="H27" s="24">
        <v>1.88</v>
      </c>
      <c r="I27" s="31"/>
      <c r="J27" s="31"/>
      <c r="K27" s="31">
        <v>53</v>
      </c>
      <c r="L27" s="78" t="s">
        <v>4737</v>
      </c>
      <c r="M27" s="35"/>
    </row>
    <row r="28" spans="2:13" x14ac:dyDescent="0.25">
      <c r="B28" s="8" t="s">
        <v>105</v>
      </c>
      <c r="C28" s="57" t="s">
        <v>106</v>
      </c>
      <c r="D28" s="54" t="s">
        <v>107</v>
      </c>
      <c r="E28" s="6" t="s">
        <v>108</v>
      </c>
      <c r="F28" s="19">
        <v>275000</v>
      </c>
      <c r="G28" s="24">
        <v>10323.780000000001</v>
      </c>
      <c r="H28" s="24">
        <v>1.87</v>
      </c>
      <c r="I28" s="31"/>
      <c r="J28" s="31"/>
      <c r="K28" s="31">
        <v>63</v>
      </c>
      <c r="L28" s="78" t="s">
        <v>4738</v>
      </c>
      <c r="M28" s="35"/>
    </row>
    <row r="29" spans="2:13" x14ac:dyDescent="0.25">
      <c r="B29" s="8" t="s">
        <v>109</v>
      </c>
      <c r="C29" s="57" t="s">
        <v>110</v>
      </c>
      <c r="D29" s="54" t="s">
        <v>111</v>
      </c>
      <c r="E29" s="6" t="s">
        <v>112</v>
      </c>
      <c r="F29" s="19">
        <v>340000</v>
      </c>
      <c r="G29" s="24">
        <v>10221.25</v>
      </c>
      <c r="H29" s="24">
        <v>1.85</v>
      </c>
      <c r="I29" s="31"/>
      <c r="J29" s="31"/>
      <c r="K29" s="31">
        <v>50</v>
      </c>
      <c r="L29" s="78" t="s">
        <v>4739</v>
      </c>
      <c r="M29" s="35"/>
    </row>
    <row r="30" spans="2:13" x14ac:dyDescent="0.25">
      <c r="B30" s="8" t="s">
        <v>113</v>
      </c>
      <c r="C30" s="57" t="s">
        <v>114</v>
      </c>
      <c r="D30" s="54" t="s">
        <v>115</v>
      </c>
      <c r="E30" s="6" t="s">
        <v>116</v>
      </c>
      <c r="F30" s="19">
        <v>29600</v>
      </c>
      <c r="G30" s="24">
        <v>10197.48</v>
      </c>
      <c r="H30" s="24">
        <v>1.85</v>
      </c>
      <c r="I30" s="31"/>
      <c r="J30" s="31"/>
      <c r="K30" s="31">
        <v>59</v>
      </c>
      <c r="L30" s="78" t="s">
        <v>4740</v>
      </c>
      <c r="M30" s="35"/>
    </row>
    <row r="31" spans="2:13" x14ac:dyDescent="0.25">
      <c r="B31" s="8" t="s">
        <v>117</v>
      </c>
      <c r="C31" s="57" t="s">
        <v>118</v>
      </c>
      <c r="D31" s="54" t="s">
        <v>119</v>
      </c>
      <c r="E31" s="6" t="s">
        <v>74</v>
      </c>
      <c r="F31" s="19">
        <v>236435</v>
      </c>
      <c r="G31" s="24">
        <v>9912.18</v>
      </c>
      <c r="H31" s="24">
        <v>1.79</v>
      </c>
      <c r="I31" s="31"/>
      <c r="J31" s="31"/>
      <c r="K31" s="31">
        <v>50</v>
      </c>
      <c r="L31" s="78" t="s">
        <v>4741</v>
      </c>
      <c r="M31" s="35"/>
    </row>
    <row r="32" spans="2:13" x14ac:dyDescent="0.25">
      <c r="B32" s="8" t="s">
        <v>120</v>
      </c>
      <c r="C32" s="57" t="s">
        <v>121</v>
      </c>
      <c r="D32" s="54" t="s">
        <v>122</v>
      </c>
      <c r="E32" s="6" t="s">
        <v>123</v>
      </c>
      <c r="F32" s="19">
        <v>195000</v>
      </c>
      <c r="G32" s="24">
        <v>9576.94</v>
      </c>
      <c r="H32" s="24">
        <v>1.73</v>
      </c>
      <c r="I32" s="31"/>
      <c r="J32" s="31"/>
      <c r="K32" s="31">
        <v>60</v>
      </c>
      <c r="L32" s="78" t="s">
        <v>4742</v>
      </c>
      <c r="M32" s="35"/>
    </row>
    <row r="33" spans="2:13" x14ac:dyDescent="0.25">
      <c r="B33" s="8" t="s">
        <v>124</v>
      </c>
      <c r="C33" s="57" t="s">
        <v>125</v>
      </c>
      <c r="D33" s="54" t="s">
        <v>126</v>
      </c>
      <c r="E33" s="6" t="s">
        <v>42</v>
      </c>
      <c r="F33" s="19">
        <v>515000</v>
      </c>
      <c r="G33" s="24">
        <v>9195.33</v>
      </c>
      <c r="H33" s="24">
        <v>1.66</v>
      </c>
      <c r="I33" s="31"/>
      <c r="J33" s="31"/>
      <c r="K33" s="31">
        <v>71</v>
      </c>
      <c r="L33" s="78" t="s">
        <v>4743</v>
      </c>
      <c r="M33" s="35"/>
    </row>
    <row r="34" spans="2:13" x14ac:dyDescent="0.25">
      <c r="B34" s="8" t="s">
        <v>127</v>
      </c>
      <c r="C34" s="57" t="s">
        <v>128</v>
      </c>
      <c r="D34" s="54" t="s">
        <v>129</v>
      </c>
      <c r="E34" s="6" t="s">
        <v>130</v>
      </c>
      <c r="F34" s="19">
        <v>250000</v>
      </c>
      <c r="G34" s="24">
        <v>8613.25</v>
      </c>
      <c r="H34" s="24">
        <v>1.56</v>
      </c>
      <c r="I34" s="31"/>
      <c r="J34" s="31"/>
      <c r="K34" s="31">
        <v>51</v>
      </c>
      <c r="L34" s="78" t="s">
        <v>4744</v>
      </c>
      <c r="M34" s="35"/>
    </row>
    <row r="35" spans="2:13" x14ac:dyDescent="0.25">
      <c r="B35" s="8" t="s">
        <v>131</v>
      </c>
      <c r="C35" s="57" t="s">
        <v>132</v>
      </c>
      <c r="D35" s="54" t="s">
        <v>133</v>
      </c>
      <c r="E35" s="6" t="s">
        <v>134</v>
      </c>
      <c r="F35" s="19">
        <v>3000000</v>
      </c>
      <c r="G35" s="24">
        <v>8307</v>
      </c>
      <c r="H35" s="24">
        <v>1.5</v>
      </c>
      <c r="I35" s="31"/>
      <c r="J35" s="31"/>
      <c r="K35" s="31">
        <v>56</v>
      </c>
      <c r="L35" s="78" t="s">
        <v>4745</v>
      </c>
      <c r="M35" s="35"/>
    </row>
    <row r="36" spans="2:13" x14ac:dyDescent="0.25">
      <c r="B36" s="8" t="s">
        <v>135</v>
      </c>
      <c r="C36" s="57" t="s">
        <v>136</v>
      </c>
      <c r="D36" s="54" t="s">
        <v>137</v>
      </c>
      <c r="E36" s="6" t="s">
        <v>112</v>
      </c>
      <c r="F36" s="19">
        <v>290000</v>
      </c>
      <c r="G36" s="24">
        <v>8292.5499999999993</v>
      </c>
      <c r="H36" s="24">
        <v>1.5</v>
      </c>
      <c r="I36" s="31"/>
      <c r="J36" s="31"/>
      <c r="K36" s="31">
        <v>55</v>
      </c>
      <c r="L36" s="78" t="s">
        <v>4746</v>
      </c>
      <c r="M36" s="35"/>
    </row>
    <row r="37" spans="2:13" x14ac:dyDescent="0.25">
      <c r="B37" s="8" t="s">
        <v>138</v>
      </c>
      <c r="C37" s="57" t="s">
        <v>139</v>
      </c>
      <c r="D37" s="54" t="s">
        <v>140</v>
      </c>
      <c r="E37" s="6" t="s">
        <v>141</v>
      </c>
      <c r="F37" s="19">
        <v>4507530</v>
      </c>
      <c r="G37" s="24">
        <v>7299.94</v>
      </c>
      <c r="H37" s="24">
        <v>1.32</v>
      </c>
      <c r="I37" s="31"/>
      <c r="J37" s="31"/>
      <c r="K37" s="31">
        <v>52</v>
      </c>
      <c r="L37" s="78" t="s">
        <v>4747</v>
      </c>
      <c r="M37" s="35"/>
    </row>
    <row r="38" spans="2:13" x14ac:dyDescent="0.25">
      <c r="B38" s="8" t="s">
        <v>142</v>
      </c>
      <c r="C38" s="57" t="s">
        <v>143</v>
      </c>
      <c r="D38" s="54" t="s">
        <v>144</v>
      </c>
      <c r="E38" s="6" t="s">
        <v>74</v>
      </c>
      <c r="F38" s="19">
        <v>100000</v>
      </c>
      <c r="G38" s="24">
        <v>6971.7</v>
      </c>
      <c r="H38" s="24">
        <v>1.26</v>
      </c>
      <c r="I38" s="31"/>
      <c r="J38" s="31"/>
      <c r="K38" s="31">
        <v>54</v>
      </c>
      <c r="L38" s="78" t="s">
        <v>4748</v>
      </c>
      <c r="M38" s="35"/>
    </row>
    <row r="39" spans="2:13" x14ac:dyDescent="0.25">
      <c r="B39" s="8" t="s">
        <v>145</v>
      </c>
      <c r="C39" s="57" t="s">
        <v>146</v>
      </c>
      <c r="D39" s="54" t="s">
        <v>147</v>
      </c>
      <c r="E39" s="6" t="s">
        <v>42</v>
      </c>
      <c r="F39" s="19">
        <v>4700000</v>
      </c>
      <c r="G39" s="24">
        <v>6441.35</v>
      </c>
      <c r="H39" s="24">
        <v>1.17</v>
      </c>
      <c r="I39" s="31"/>
      <c r="J39" s="31"/>
      <c r="K39" s="31">
        <v>55</v>
      </c>
      <c r="L39" s="78" t="s">
        <v>4749</v>
      </c>
      <c r="M39" s="35"/>
    </row>
    <row r="40" spans="2:13" x14ac:dyDescent="0.25">
      <c r="B40" s="8" t="s">
        <v>148</v>
      </c>
      <c r="C40" s="57" t="s">
        <v>149</v>
      </c>
      <c r="D40" s="54" t="s">
        <v>150</v>
      </c>
      <c r="E40" s="6" t="s">
        <v>151</v>
      </c>
      <c r="F40" s="19">
        <v>665000</v>
      </c>
      <c r="G40" s="24">
        <v>6219.75</v>
      </c>
      <c r="H40" s="24">
        <v>1.1299999999999999</v>
      </c>
      <c r="I40" s="31"/>
      <c r="J40" s="31"/>
      <c r="K40" s="31">
        <v>57</v>
      </c>
      <c r="L40" s="78" t="s">
        <v>4750</v>
      </c>
      <c r="M40" s="35"/>
    </row>
    <row r="41" spans="2:13" x14ac:dyDescent="0.25">
      <c r="B41" s="8" t="s">
        <v>152</v>
      </c>
      <c r="C41" s="57" t="s">
        <v>153</v>
      </c>
      <c r="D41" s="54" t="s">
        <v>154</v>
      </c>
      <c r="E41" s="6" t="s">
        <v>155</v>
      </c>
      <c r="F41" s="19">
        <v>1356255</v>
      </c>
      <c r="G41" s="24">
        <v>6087.55</v>
      </c>
      <c r="H41" s="24">
        <v>1.1000000000000001</v>
      </c>
      <c r="I41" s="31"/>
      <c r="J41" s="31"/>
      <c r="K41" s="31">
        <v>49</v>
      </c>
      <c r="L41" s="78" t="s">
        <v>4751</v>
      </c>
      <c r="M41" s="35"/>
    </row>
    <row r="42" spans="2:13" x14ac:dyDescent="0.25">
      <c r="B42" s="8" t="s">
        <v>156</v>
      </c>
      <c r="C42" s="57" t="s">
        <v>157</v>
      </c>
      <c r="D42" s="54" t="s">
        <v>158</v>
      </c>
      <c r="E42" s="6" t="s">
        <v>159</v>
      </c>
      <c r="F42" s="19">
        <v>3100000</v>
      </c>
      <c r="G42" s="24">
        <v>5308.75</v>
      </c>
      <c r="H42" s="24">
        <v>0.96</v>
      </c>
      <c r="I42" s="31"/>
      <c r="J42" s="31"/>
      <c r="K42" s="31">
        <v>56</v>
      </c>
      <c r="L42" s="78" t="s">
        <v>4752</v>
      </c>
      <c r="M42" s="35"/>
    </row>
    <row r="43" spans="2:13" x14ac:dyDescent="0.25">
      <c r="B43" s="8" t="s">
        <v>160</v>
      </c>
      <c r="C43" s="57" t="s">
        <v>161</v>
      </c>
      <c r="D43" s="54" t="s">
        <v>162</v>
      </c>
      <c r="E43" s="6" t="s">
        <v>82</v>
      </c>
      <c r="F43" s="19">
        <v>185000</v>
      </c>
      <c r="G43" s="24">
        <v>5201</v>
      </c>
      <c r="H43" s="24">
        <v>0.94</v>
      </c>
      <c r="I43" s="31"/>
      <c r="J43" s="31"/>
      <c r="K43" s="31">
        <v>52</v>
      </c>
      <c r="L43" s="78" t="s">
        <v>4753</v>
      </c>
      <c r="M43" s="35"/>
    </row>
    <row r="44" spans="2:13" x14ac:dyDescent="0.25">
      <c r="B44" s="8" t="s">
        <v>163</v>
      </c>
      <c r="C44" s="57" t="s">
        <v>164</v>
      </c>
      <c r="D44" s="54" t="s">
        <v>165</v>
      </c>
      <c r="E44" s="6" t="s">
        <v>166</v>
      </c>
      <c r="F44" s="19">
        <v>390000</v>
      </c>
      <c r="G44" s="24">
        <v>4763.66</v>
      </c>
      <c r="H44" s="24">
        <v>0.86</v>
      </c>
      <c r="I44" s="31"/>
      <c r="J44" s="31"/>
      <c r="K44" s="31">
        <v>49</v>
      </c>
      <c r="L44" s="78" t="s">
        <v>4754</v>
      </c>
      <c r="M44" s="35"/>
    </row>
    <row r="45" spans="2:13" x14ac:dyDescent="0.25">
      <c r="B45" s="8" t="s">
        <v>167</v>
      </c>
      <c r="C45" s="57" t="s">
        <v>168</v>
      </c>
      <c r="D45" s="54" t="s">
        <v>169</v>
      </c>
      <c r="E45" s="6" t="s">
        <v>46</v>
      </c>
      <c r="F45" s="19">
        <v>85000</v>
      </c>
      <c r="G45" s="24">
        <v>4677.08</v>
      </c>
      <c r="H45" s="24">
        <v>0.85</v>
      </c>
      <c r="I45" s="31"/>
      <c r="J45" s="31"/>
      <c r="K45" s="31">
        <v>55</v>
      </c>
      <c r="L45" s="78" t="s">
        <v>4719</v>
      </c>
      <c r="M45" s="35"/>
    </row>
    <row r="46" spans="2:13" x14ac:dyDescent="0.25">
      <c r="C46" s="58" t="s">
        <v>170</v>
      </c>
      <c r="D46" s="54"/>
      <c r="E46" s="6"/>
      <c r="F46" s="19"/>
      <c r="G46" s="25">
        <v>517654.41</v>
      </c>
      <c r="H46" s="25">
        <v>93.67</v>
      </c>
      <c r="I46" s="31"/>
      <c r="J46" s="31"/>
      <c r="K46" s="31"/>
      <c r="L46" s="31"/>
      <c r="M46" s="35"/>
    </row>
    <row r="47" spans="2:13" x14ac:dyDescent="0.25">
      <c r="C47" s="57"/>
      <c r="D47" s="54"/>
      <c r="E47" s="6"/>
      <c r="F47" s="19"/>
      <c r="G47" s="24"/>
      <c r="H47" s="24"/>
      <c r="I47" s="31"/>
      <c r="J47" s="31"/>
      <c r="K47" s="31"/>
      <c r="L47" s="31"/>
      <c r="M47" s="35"/>
    </row>
    <row r="48" spans="2:13" x14ac:dyDescent="0.25">
      <c r="C48" s="59" t="s">
        <v>3</v>
      </c>
      <c r="D48" s="54"/>
      <c r="E48" s="6"/>
      <c r="F48" s="19"/>
      <c r="G48" s="24"/>
      <c r="H48" s="24"/>
      <c r="I48" s="31"/>
      <c r="J48" s="31"/>
      <c r="K48" s="31"/>
      <c r="L48" s="31"/>
      <c r="M48" s="35"/>
    </row>
    <row r="49" spans="2:13" x14ac:dyDescent="0.25">
      <c r="B49" s="8" t="s">
        <v>171</v>
      </c>
      <c r="C49" s="57" t="s">
        <v>172</v>
      </c>
      <c r="D49" s="54" t="s">
        <v>173</v>
      </c>
      <c r="E49" s="6" t="s">
        <v>174</v>
      </c>
      <c r="F49" s="19">
        <v>27000</v>
      </c>
      <c r="G49" s="61">
        <v>0</v>
      </c>
      <c r="H49" s="24" t="s">
        <v>4685</v>
      </c>
      <c r="I49" s="31"/>
      <c r="J49" s="31"/>
      <c r="K49" s="31">
        <v>0</v>
      </c>
      <c r="L49" s="31" t="s">
        <v>4757</v>
      </c>
      <c r="M49" s="35" t="s">
        <v>4710</v>
      </c>
    </row>
    <row r="50" spans="2:13" x14ac:dyDescent="0.25">
      <c r="B50" s="8" t="s">
        <v>175</v>
      </c>
      <c r="C50" s="57" t="s">
        <v>176</v>
      </c>
      <c r="D50" s="54" t="s">
        <v>177</v>
      </c>
      <c r="E50" s="6" t="s">
        <v>90</v>
      </c>
      <c r="F50" s="19">
        <v>80000</v>
      </c>
      <c r="G50" s="61">
        <v>0</v>
      </c>
      <c r="H50" s="24" t="s">
        <v>4685</v>
      </c>
      <c r="I50" s="31"/>
      <c r="J50" s="31"/>
      <c r="K50" s="31">
        <v>0</v>
      </c>
      <c r="L50" s="31" t="s">
        <v>4757</v>
      </c>
      <c r="M50" s="35" t="s">
        <v>4710</v>
      </c>
    </row>
    <row r="51" spans="2:13" x14ac:dyDescent="0.25">
      <c r="C51" s="58" t="s">
        <v>170</v>
      </c>
      <c r="D51" s="54"/>
      <c r="E51" s="6"/>
      <c r="F51" s="19"/>
      <c r="G51" s="62">
        <v>0</v>
      </c>
      <c r="H51" s="25" t="s">
        <v>4685</v>
      </c>
      <c r="I51" s="31"/>
      <c r="J51" s="31"/>
      <c r="K51" s="31"/>
      <c r="L51" s="31"/>
      <c r="M51" s="35"/>
    </row>
    <row r="52" spans="2:13" x14ac:dyDescent="0.25">
      <c r="C52" s="57"/>
      <c r="D52" s="54"/>
      <c r="E52" s="6"/>
      <c r="F52" s="19"/>
      <c r="G52" s="24"/>
      <c r="H52" s="24"/>
      <c r="I52" s="31"/>
      <c r="J52" s="31"/>
      <c r="K52" s="31"/>
      <c r="L52" s="31"/>
      <c r="M52" s="35"/>
    </row>
    <row r="53" spans="2:13" x14ac:dyDescent="0.25">
      <c r="C53" s="59" t="s">
        <v>4</v>
      </c>
      <c r="D53" s="54"/>
      <c r="E53" s="6"/>
      <c r="F53" s="19"/>
      <c r="G53" s="24"/>
      <c r="H53" s="24"/>
      <c r="I53" s="31"/>
      <c r="J53" s="31"/>
      <c r="K53" s="31"/>
      <c r="L53" s="31"/>
      <c r="M53" s="35"/>
    </row>
    <row r="54" spans="2:13" x14ac:dyDescent="0.25">
      <c r="B54" s="8" t="s">
        <v>178</v>
      </c>
      <c r="C54" s="57" t="s">
        <v>179</v>
      </c>
      <c r="D54" s="54" t="s">
        <v>180</v>
      </c>
      <c r="E54" s="6" t="s">
        <v>46</v>
      </c>
      <c r="F54" s="19">
        <v>34000</v>
      </c>
      <c r="G54" s="24">
        <v>11926.2</v>
      </c>
      <c r="H54" s="24">
        <v>2.16</v>
      </c>
      <c r="I54" s="31"/>
      <c r="J54" s="31"/>
      <c r="K54" s="31">
        <v>0</v>
      </c>
      <c r="L54" s="78" t="s">
        <v>4756</v>
      </c>
      <c r="M54" s="35"/>
    </row>
    <row r="55" spans="2:13" x14ac:dyDescent="0.25">
      <c r="C55" s="58" t="s">
        <v>170</v>
      </c>
      <c r="D55" s="54"/>
      <c r="E55" s="6"/>
      <c r="F55" s="19"/>
      <c r="G55" s="25">
        <v>11926.2</v>
      </c>
      <c r="H55" s="25">
        <v>2.16</v>
      </c>
      <c r="I55" s="31"/>
      <c r="J55" s="31"/>
      <c r="K55" s="31"/>
      <c r="L55" s="31"/>
      <c r="M55" s="35"/>
    </row>
    <row r="56" spans="2:13" x14ac:dyDescent="0.25">
      <c r="C56" s="57"/>
      <c r="D56" s="54"/>
      <c r="E56" s="6"/>
      <c r="F56" s="19"/>
      <c r="G56" s="24"/>
      <c r="H56" s="24"/>
      <c r="I56" s="31"/>
      <c r="J56" s="31"/>
      <c r="K56" s="31"/>
      <c r="L56" s="31"/>
      <c r="M56" s="35"/>
    </row>
    <row r="57" spans="2:13" x14ac:dyDescent="0.25">
      <c r="C57" s="58" t="s">
        <v>5</v>
      </c>
      <c r="D57" s="54"/>
      <c r="E57" s="6"/>
      <c r="F57" s="19"/>
      <c r="G57" s="24"/>
      <c r="H57" s="24"/>
      <c r="I57" s="31"/>
      <c r="J57" s="31"/>
      <c r="K57" s="31"/>
      <c r="L57" s="31"/>
      <c r="M57" s="35"/>
    </row>
    <row r="58" spans="2:13" x14ac:dyDescent="0.25">
      <c r="C58" s="57"/>
      <c r="D58" s="54"/>
      <c r="E58" s="6"/>
      <c r="F58" s="19"/>
      <c r="G58" s="24"/>
      <c r="H58" s="24"/>
      <c r="I58" s="31"/>
      <c r="J58" s="31"/>
      <c r="K58" s="31"/>
      <c r="L58" s="31"/>
      <c r="M58" s="35"/>
    </row>
    <row r="59" spans="2:13" x14ac:dyDescent="0.25">
      <c r="C59" s="58" t="s">
        <v>6</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7</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8</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3:13" x14ac:dyDescent="0.25">
      <c r="C65" s="58" t="s">
        <v>9</v>
      </c>
      <c r="D65" s="54"/>
      <c r="E65" s="6"/>
      <c r="F65" s="19"/>
      <c r="G65" s="24" t="s">
        <v>2</v>
      </c>
      <c r="H65" s="24" t="s">
        <v>2</v>
      </c>
      <c r="I65" s="31"/>
      <c r="J65" s="31"/>
      <c r="K65" s="31"/>
      <c r="L65" s="31"/>
      <c r="M65" s="35"/>
    </row>
    <row r="66" spans="3:13" x14ac:dyDescent="0.25">
      <c r="C66" s="57"/>
      <c r="D66" s="54"/>
      <c r="E66" s="6"/>
      <c r="F66" s="19"/>
      <c r="G66" s="24"/>
      <c r="H66" s="24"/>
      <c r="I66" s="31"/>
      <c r="J66" s="31"/>
      <c r="K66" s="31"/>
      <c r="L66" s="31"/>
      <c r="M66" s="35"/>
    </row>
    <row r="67" spans="3:13" x14ac:dyDescent="0.25">
      <c r="C67" s="58" t="s">
        <v>10</v>
      </c>
      <c r="D67" s="54"/>
      <c r="E67" s="6"/>
      <c r="F67" s="19"/>
      <c r="G67" s="24" t="s">
        <v>2</v>
      </c>
      <c r="H67" s="24" t="s">
        <v>2</v>
      </c>
      <c r="I67" s="31"/>
      <c r="J67" s="31"/>
      <c r="K67" s="31"/>
      <c r="L67" s="31"/>
      <c r="M67" s="35"/>
    </row>
    <row r="68" spans="3:13" x14ac:dyDescent="0.25">
      <c r="C68" s="57"/>
      <c r="D68" s="54"/>
      <c r="E68" s="6"/>
      <c r="F68" s="19"/>
      <c r="G68" s="24"/>
      <c r="H68" s="24"/>
      <c r="I68" s="31"/>
      <c r="J68" s="31"/>
      <c r="K68" s="31"/>
      <c r="L68" s="31"/>
      <c r="M68" s="35"/>
    </row>
    <row r="69" spans="3:13" x14ac:dyDescent="0.25">
      <c r="C69" s="58" t="s">
        <v>11</v>
      </c>
      <c r="D69" s="54"/>
      <c r="E69" s="6"/>
      <c r="F69" s="19"/>
      <c r="G69" s="24"/>
      <c r="H69" s="24"/>
      <c r="I69" s="31"/>
      <c r="J69" s="31"/>
      <c r="K69" s="31"/>
      <c r="L69" s="31"/>
      <c r="M69" s="35"/>
    </row>
    <row r="70" spans="3:13" x14ac:dyDescent="0.25">
      <c r="C70" s="57"/>
      <c r="D70" s="54"/>
      <c r="E70" s="6"/>
      <c r="F70" s="19"/>
      <c r="G70" s="24"/>
      <c r="H70" s="24"/>
      <c r="I70" s="31"/>
      <c r="J70" s="31"/>
      <c r="K70" s="31"/>
      <c r="L70" s="31"/>
      <c r="M70" s="35"/>
    </row>
    <row r="71" spans="3:13" x14ac:dyDescent="0.25">
      <c r="C71" s="58" t="s">
        <v>13</v>
      </c>
      <c r="D71" s="54"/>
      <c r="E71" s="6"/>
      <c r="F71" s="19"/>
      <c r="G71" s="24" t="s">
        <v>2</v>
      </c>
      <c r="H71" s="24" t="s">
        <v>2</v>
      </c>
      <c r="I71" s="31"/>
      <c r="J71" s="31"/>
      <c r="K71" s="31"/>
      <c r="L71" s="31"/>
      <c r="M71" s="35"/>
    </row>
    <row r="72" spans="3:13" x14ac:dyDescent="0.25">
      <c r="C72" s="57"/>
      <c r="D72" s="54"/>
      <c r="E72" s="6"/>
      <c r="F72" s="19"/>
      <c r="G72" s="24"/>
      <c r="H72" s="24"/>
      <c r="I72" s="31"/>
      <c r="J72" s="31"/>
      <c r="K72" s="31"/>
      <c r="L72" s="31"/>
      <c r="M72" s="35"/>
    </row>
    <row r="73" spans="3:13" x14ac:dyDescent="0.25">
      <c r="C73" s="58" t="s">
        <v>14</v>
      </c>
      <c r="D73" s="54"/>
      <c r="E73" s="6"/>
      <c r="F73" s="19"/>
      <c r="G73" s="24" t="s">
        <v>2</v>
      </c>
      <c r="H73" s="24" t="s">
        <v>2</v>
      </c>
      <c r="I73" s="31"/>
      <c r="J73" s="31"/>
      <c r="K73" s="31"/>
      <c r="L73" s="31"/>
      <c r="M73" s="35"/>
    </row>
    <row r="74" spans="3:13" x14ac:dyDescent="0.25">
      <c r="C74" s="57"/>
      <c r="D74" s="54"/>
      <c r="E74" s="6"/>
      <c r="F74" s="19"/>
      <c r="G74" s="24"/>
      <c r="H74" s="24"/>
      <c r="I74" s="31"/>
      <c r="J74" s="31"/>
      <c r="K74" s="31"/>
      <c r="L74" s="31"/>
      <c r="M74" s="35"/>
    </row>
    <row r="75" spans="3:13" x14ac:dyDescent="0.25">
      <c r="C75" s="58" t="s">
        <v>15</v>
      </c>
      <c r="D75" s="54"/>
      <c r="E75" s="6"/>
      <c r="F75" s="19"/>
      <c r="G75" s="24" t="s">
        <v>2</v>
      </c>
      <c r="H75" s="24" t="s">
        <v>2</v>
      </c>
      <c r="I75" s="31"/>
      <c r="J75" s="31"/>
      <c r="K75" s="31"/>
      <c r="L75" s="31"/>
      <c r="M75" s="35"/>
    </row>
    <row r="76" spans="3:13" x14ac:dyDescent="0.25">
      <c r="C76" s="57"/>
      <c r="D76" s="54"/>
      <c r="E76" s="6"/>
      <c r="F76" s="19"/>
      <c r="G76" s="24"/>
      <c r="H76" s="24"/>
      <c r="I76" s="31"/>
      <c r="J76" s="31"/>
      <c r="K76" s="31"/>
      <c r="L76" s="31"/>
      <c r="M76" s="35"/>
    </row>
    <row r="77" spans="3:13" x14ac:dyDescent="0.25">
      <c r="C77" s="58" t="s">
        <v>16</v>
      </c>
      <c r="D77" s="54"/>
      <c r="E77" s="6"/>
      <c r="F77" s="19"/>
      <c r="G77" s="24" t="s">
        <v>2</v>
      </c>
      <c r="H77" s="24" t="s">
        <v>2</v>
      </c>
      <c r="I77" s="31"/>
      <c r="J77" s="31"/>
      <c r="K77" s="31"/>
      <c r="L77" s="31"/>
      <c r="M77" s="35"/>
    </row>
    <row r="78" spans="3:13" x14ac:dyDescent="0.25">
      <c r="C78" s="57"/>
      <c r="D78" s="54"/>
      <c r="E78" s="6"/>
      <c r="F78" s="19"/>
      <c r="G78" s="24"/>
      <c r="H78" s="24"/>
      <c r="I78" s="31"/>
      <c r="J78" s="31"/>
      <c r="K78" s="31"/>
      <c r="L78" s="31"/>
      <c r="M78" s="35"/>
    </row>
    <row r="79" spans="3:13" x14ac:dyDescent="0.25">
      <c r="C79" s="58" t="s">
        <v>17</v>
      </c>
      <c r="D79" s="54"/>
      <c r="E79" s="6"/>
      <c r="F79" s="19"/>
      <c r="G79" s="24" t="s">
        <v>2</v>
      </c>
      <c r="H79" s="24" t="s">
        <v>2</v>
      </c>
      <c r="I79" s="31"/>
      <c r="J79" s="31"/>
      <c r="K79" s="31"/>
      <c r="L79" s="31"/>
      <c r="M79" s="35"/>
    </row>
    <row r="80" spans="3:13" x14ac:dyDescent="0.25">
      <c r="C80" s="57"/>
      <c r="D80" s="54"/>
      <c r="E80" s="6"/>
      <c r="F80" s="19"/>
      <c r="G80" s="24"/>
      <c r="H80" s="24"/>
      <c r="I80" s="31"/>
      <c r="J80" s="31"/>
      <c r="K80" s="31"/>
      <c r="L80" s="31"/>
      <c r="M80" s="35"/>
    </row>
    <row r="81" spans="1:13" x14ac:dyDescent="0.25">
      <c r="A81" s="10"/>
      <c r="B81" s="28"/>
      <c r="C81" s="58" t="s">
        <v>18</v>
      </c>
      <c r="D81" s="54"/>
      <c r="E81" s="6"/>
      <c r="F81" s="19"/>
      <c r="G81" s="24"/>
      <c r="H81" s="24"/>
      <c r="I81" s="31"/>
      <c r="J81" s="31"/>
      <c r="K81" s="31"/>
      <c r="L81" s="31"/>
      <c r="M81" s="35"/>
    </row>
    <row r="82" spans="1:13" x14ac:dyDescent="0.25">
      <c r="A82" s="28"/>
      <c r="B82" s="28"/>
      <c r="C82" s="58" t="s">
        <v>19</v>
      </c>
      <c r="D82" s="54"/>
      <c r="E82" s="6"/>
      <c r="F82" s="19"/>
      <c r="G82" s="24" t="s">
        <v>2</v>
      </c>
      <c r="H82" s="24" t="s">
        <v>2</v>
      </c>
      <c r="I82" s="31"/>
      <c r="J82" s="31"/>
      <c r="K82" s="31"/>
      <c r="L82" s="31"/>
      <c r="M82" s="35"/>
    </row>
    <row r="83" spans="1:13" x14ac:dyDescent="0.25">
      <c r="A83" s="28"/>
      <c r="B83" s="28"/>
      <c r="C83" s="58"/>
      <c r="D83" s="54"/>
      <c r="E83" s="6"/>
      <c r="F83" s="19"/>
      <c r="G83" s="24"/>
      <c r="H83" s="24"/>
      <c r="I83" s="31"/>
      <c r="J83" s="31"/>
      <c r="K83" s="31"/>
      <c r="L83" s="31"/>
      <c r="M83" s="35"/>
    </row>
    <row r="84" spans="1:13" x14ac:dyDescent="0.25">
      <c r="A84" s="28"/>
      <c r="B84" s="28"/>
      <c r="C84" s="58" t="s">
        <v>20</v>
      </c>
      <c r="D84" s="54"/>
      <c r="E84" s="6"/>
      <c r="F84" s="19"/>
      <c r="G84" s="24" t="s">
        <v>2</v>
      </c>
      <c r="H84" s="24" t="s">
        <v>2</v>
      </c>
      <c r="I84" s="31"/>
      <c r="J84" s="31"/>
      <c r="K84" s="31"/>
      <c r="L84" s="31"/>
      <c r="M84" s="35"/>
    </row>
    <row r="85" spans="1:13" x14ac:dyDescent="0.25">
      <c r="A85" s="28"/>
      <c r="B85" s="28"/>
      <c r="C85" s="58"/>
      <c r="D85" s="54"/>
      <c r="E85" s="6"/>
      <c r="F85" s="19"/>
      <c r="G85" s="24"/>
      <c r="H85" s="24"/>
      <c r="I85" s="31"/>
      <c r="J85" s="31"/>
      <c r="K85" s="31"/>
      <c r="L85" s="31"/>
      <c r="M85" s="35"/>
    </row>
    <row r="86" spans="1:13" x14ac:dyDescent="0.25">
      <c r="A86" s="28"/>
      <c r="B86" s="28"/>
      <c r="C86" s="58" t="s">
        <v>21</v>
      </c>
      <c r="D86" s="54"/>
      <c r="E86" s="6"/>
      <c r="F86" s="19"/>
      <c r="G86" s="24" t="s">
        <v>2</v>
      </c>
      <c r="H86" s="24" t="s">
        <v>2</v>
      </c>
      <c r="I86" s="31"/>
      <c r="J86" s="31"/>
      <c r="K86" s="31"/>
      <c r="L86" s="31"/>
      <c r="M86" s="35"/>
    </row>
    <row r="87" spans="1:13" x14ac:dyDescent="0.25">
      <c r="A87" s="28"/>
      <c r="B87" s="28"/>
      <c r="C87" s="58"/>
      <c r="D87" s="54"/>
      <c r="E87" s="6"/>
      <c r="F87" s="19"/>
      <c r="G87" s="24"/>
      <c r="H87" s="24"/>
      <c r="I87" s="31"/>
      <c r="J87" s="31"/>
      <c r="K87" s="31"/>
      <c r="L87" s="31"/>
      <c r="M87" s="35"/>
    </row>
    <row r="88" spans="1:13" x14ac:dyDescent="0.25">
      <c r="A88" s="28"/>
      <c r="B88" s="28"/>
      <c r="C88" s="58" t="s">
        <v>22</v>
      </c>
      <c r="D88" s="54"/>
      <c r="E88" s="6"/>
      <c r="F88" s="19"/>
      <c r="G88" s="24" t="s">
        <v>2</v>
      </c>
      <c r="H88" s="24" t="s">
        <v>2</v>
      </c>
      <c r="I88" s="31"/>
      <c r="J88" s="31"/>
      <c r="K88" s="31"/>
      <c r="L88" s="31"/>
      <c r="M88" s="35"/>
    </row>
    <row r="89" spans="1:13" x14ac:dyDescent="0.25">
      <c r="A89" s="28"/>
      <c r="B89" s="28"/>
      <c r="C89" s="58"/>
      <c r="D89" s="54"/>
      <c r="E89" s="6"/>
      <c r="F89" s="19"/>
      <c r="G89" s="24"/>
      <c r="H89" s="24"/>
      <c r="I89" s="31"/>
      <c r="J89" s="31"/>
      <c r="K89" s="31"/>
      <c r="L89" s="31"/>
      <c r="M89" s="35"/>
    </row>
    <row r="90" spans="1:13" x14ac:dyDescent="0.25">
      <c r="A90" s="28"/>
      <c r="B90" s="28"/>
      <c r="C90" s="58" t="s">
        <v>23</v>
      </c>
      <c r="D90" s="54"/>
      <c r="E90" s="6"/>
      <c r="F90" s="19"/>
      <c r="G90" s="24" t="s">
        <v>2</v>
      </c>
      <c r="H90" s="24" t="s">
        <v>2</v>
      </c>
      <c r="I90" s="31"/>
      <c r="J90" s="31"/>
      <c r="K90" s="31"/>
      <c r="L90" s="31"/>
      <c r="M90" s="35"/>
    </row>
    <row r="91" spans="1:13" x14ac:dyDescent="0.25">
      <c r="A91" s="28"/>
      <c r="B91" s="28"/>
      <c r="C91" s="58"/>
      <c r="D91" s="54"/>
      <c r="E91" s="6"/>
      <c r="F91" s="19"/>
      <c r="G91" s="24"/>
      <c r="H91" s="24"/>
      <c r="I91" s="31"/>
      <c r="J91" s="31"/>
      <c r="K91" s="31"/>
      <c r="L91" s="31"/>
      <c r="M91" s="35"/>
    </row>
    <row r="92" spans="1:13" x14ac:dyDescent="0.25">
      <c r="C92" s="59" t="s">
        <v>24</v>
      </c>
      <c r="D92" s="54"/>
      <c r="E92" s="6"/>
      <c r="F92" s="19"/>
      <c r="G92" s="24"/>
      <c r="H92" s="24"/>
      <c r="I92" s="31"/>
      <c r="J92" s="31"/>
      <c r="K92" s="31"/>
      <c r="L92" s="31"/>
      <c r="M92" s="35"/>
    </row>
    <row r="93" spans="1:13" x14ac:dyDescent="0.25">
      <c r="B93" s="8" t="s">
        <v>181</v>
      </c>
      <c r="C93" s="57" t="s">
        <v>182</v>
      </c>
      <c r="D93" s="54"/>
      <c r="E93" s="6"/>
      <c r="F93" s="19"/>
      <c r="G93" s="24">
        <v>18795.34</v>
      </c>
      <c r="H93" s="24">
        <v>3.4</v>
      </c>
      <c r="I93" s="31"/>
      <c r="J93" s="31"/>
      <c r="K93" s="31" t="s">
        <v>4755</v>
      </c>
      <c r="L93" s="31"/>
      <c r="M93" s="35"/>
    </row>
    <row r="94" spans="1:13" x14ac:dyDescent="0.25">
      <c r="C94" s="58" t="s">
        <v>170</v>
      </c>
      <c r="D94" s="54"/>
      <c r="E94" s="6"/>
      <c r="F94" s="19"/>
      <c r="G94" s="25">
        <v>18795.34</v>
      </c>
      <c r="H94" s="25">
        <v>3.4</v>
      </c>
      <c r="I94" s="31"/>
      <c r="J94" s="31"/>
      <c r="K94" s="31"/>
      <c r="L94" s="31"/>
      <c r="M94" s="35"/>
    </row>
    <row r="95" spans="1:13" x14ac:dyDescent="0.25">
      <c r="C95" s="57"/>
      <c r="D95" s="54"/>
      <c r="E95" s="6"/>
      <c r="F95" s="19"/>
      <c r="G95" s="24"/>
      <c r="H95" s="24"/>
      <c r="I95" s="31"/>
      <c r="J95" s="31"/>
      <c r="K95" s="31"/>
      <c r="L95" s="31"/>
      <c r="M95" s="35"/>
    </row>
    <row r="96" spans="1:13" x14ac:dyDescent="0.25">
      <c r="A96" s="10"/>
      <c r="B96" s="28"/>
      <c r="C96" s="58" t="s">
        <v>25</v>
      </c>
      <c r="D96" s="54"/>
      <c r="E96" s="6"/>
      <c r="F96" s="19"/>
      <c r="G96" s="24"/>
      <c r="H96" s="24"/>
      <c r="I96" s="31"/>
      <c r="J96" s="31"/>
      <c r="K96" s="31"/>
      <c r="L96" s="31"/>
      <c r="M96" s="35"/>
    </row>
    <row r="97" spans="1:56" s="2" customFormat="1" ht="13.5" x14ac:dyDescent="0.25">
      <c r="A97" s="28"/>
      <c r="B97" s="28"/>
      <c r="C97" s="57" t="s">
        <v>4684</v>
      </c>
      <c r="D97" s="54"/>
      <c r="E97" s="6"/>
      <c r="F97" s="19"/>
      <c r="G97" s="24">
        <v>4000</v>
      </c>
      <c r="H97" s="24">
        <v>0.72</v>
      </c>
      <c r="I97" s="31"/>
      <c r="J97" s="31"/>
      <c r="K97" s="31" t="s">
        <v>4755</v>
      </c>
      <c r="L97" s="31"/>
      <c r="M97" s="35"/>
      <c r="N97" s="3"/>
      <c r="AK97" s="3"/>
      <c r="AX97" s="3"/>
      <c r="AZ97" s="3"/>
      <c r="BD97" s="3"/>
    </row>
    <row r="98" spans="1:56" x14ac:dyDescent="0.25">
      <c r="B98" s="8"/>
      <c r="C98" s="57" t="s">
        <v>183</v>
      </c>
      <c r="D98" s="54"/>
      <c r="E98" s="6"/>
      <c r="F98" s="19"/>
      <c r="G98" s="24">
        <v>154.52000000000044</v>
      </c>
      <c r="H98" s="24">
        <v>5.0000000000000031E-2</v>
      </c>
      <c r="I98" s="31"/>
      <c r="J98" s="31"/>
      <c r="K98" s="31" t="s">
        <v>4755</v>
      </c>
      <c r="L98" s="31"/>
      <c r="M98" s="35"/>
    </row>
    <row r="99" spans="1:56" x14ac:dyDescent="0.25">
      <c r="C99" s="58" t="s">
        <v>170</v>
      </c>
      <c r="D99" s="54"/>
      <c r="E99" s="6"/>
      <c r="F99" s="19"/>
      <c r="G99" s="25">
        <v>4154.5200000000004</v>
      </c>
      <c r="H99" s="25">
        <v>0.77</v>
      </c>
      <c r="I99" s="31"/>
      <c r="J99" s="31"/>
      <c r="K99" s="31"/>
      <c r="L99" s="31"/>
      <c r="M99" s="35"/>
    </row>
    <row r="100" spans="1:56" x14ac:dyDescent="0.25">
      <c r="C100" s="57"/>
      <c r="D100" s="54"/>
      <c r="E100" s="6"/>
      <c r="F100" s="19"/>
      <c r="G100" s="24"/>
      <c r="H100" s="24"/>
      <c r="I100" s="31"/>
      <c r="J100" s="31"/>
      <c r="K100" s="31"/>
      <c r="L100" s="31"/>
      <c r="M100" s="35"/>
    </row>
    <row r="101" spans="1:56" x14ac:dyDescent="0.25">
      <c r="C101" s="60" t="s">
        <v>184</v>
      </c>
      <c r="D101" s="55"/>
      <c r="E101" s="5"/>
      <c r="F101" s="20"/>
      <c r="G101" s="26">
        <v>552530.47</v>
      </c>
      <c r="H101" s="26">
        <v>100</v>
      </c>
      <c r="I101" s="32"/>
      <c r="J101" s="32"/>
      <c r="K101" s="76">
        <f>SUMPRODUCT(K10:K100,H10:H100)/100</f>
        <v>57.703200000000024</v>
      </c>
      <c r="L101" s="77"/>
      <c r="M101" s="36" t="s">
        <v>4706</v>
      </c>
    </row>
    <row r="104" spans="1:56" x14ac:dyDescent="0.25">
      <c r="C104" s="1" t="s">
        <v>185</v>
      </c>
    </row>
    <row r="105" spans="1:56" x14ac:dyDescent="0.25">
      <c r="C105" s="37" t="s">
        <v>186</v>
      </c>
      <c r="D105" s="37"/>
      <c r="E105" s="37"/>
      <c r="F105" s="37"/>
      <c r="G105" s="37"/>
      <c r="H105" s="37"/>
      <c r="I105" s="37"/>
      <c r="J105" s="37"/>
      <c r="K105" s="37"/>
      <c r="L105" s="37"/>
      <c r="M105" s="37"/>
    </row>
    <row r="106" spans="1:56" x14ac:dyDescent="0.25">
      <c r="C106" s="2" t="s">
        <v>187</v>
      </c>
    </row>
    <row r="107" spans="1:56" x14ac:dyDescent="0.25">
      <c r="C107" s="2" t="s">
        <v>188</v>
      </c>
    </row>
    <row r="108" spans="1:56" x14ac:dyDescent="0.25">
      <c r="C108" s="2" t="s">
        <v>189</v>
      </c>
    </row>
    <row r="109" spans="1:56" x14ac:dyDescent="0.25">
      <c r="C109" s="2" t="s">
        <v>190</v>
      </c>
    </row>
    <row r="110" spans="1:56" ht="33.75" customHeight="1" x14ac:dyDescent="0.25">
      <c r="C110" s="82" t="s">
        <v>4707</v>
      </c>
      <c r="D110" s="82"/>
      <c r="E110" s="82"/>
      <c r="F110" s="82"/>
      <c r="G110" s="82"/>
      <c r="H110" s="82"/>
      <c r="I110" s="82"/>
      <c r="J110" s="82"/>
      <c r="K110" s="82"/>
      <c r="L110" s="82"/>
    </row>
    <row r="112" spans="1:56" x14ac:dyDescent="0.25">
      <c r="C112" s="79" t="s">
        <v>4758</v>
      </c>
      <c r="E112" s="79" t="s">
        <v>4759</v>
      </c>
      <c r="F112" s="80"/>
    </row>
    <row r="113" spans="5:5" x14ac:dyDescent="0.25">
      <c r="E113" s="2" t="s">
        <v>4760</v>
      </c>
    </row>
  </sheetData>
  <mergeCells count="1">
    <mergeCell ref="C110:L110"/>
  </mergeCells>
  <hyperlinks>
    <hyperlink ref="J2" location="'Index'!A1" display="'Index'!A1" xr:uid="{00000000-0004-0000-0100-000000000000}"/>
    <hyperlink ref="L10" r:id="rId1" xr:uid="{B0E45713-41CB-45AC-A935-6DB2C4E74F7E}"/>
    <hyperlink ref="L11" r:id="rId2" xr:uid="{99E153E1-238B-4F53-A1C7-0652A18DA75D}"/>
    <hyperlink ref="L12" r:id="rId3" xr:uid="{79AEA8BF-6AB3-4621-A197-3E32BB9A3A03}"/>
    <hyperlink ref="L13" r:id="rId4" xr:uid="{34C7684A-7D50-4B9E-B476-9DB47D8772BB}"/>
    <hyperlink ref="L14" r:id="rId5" xr:uid="{34726288-1B8E-4EDF-B6D7-276398579E71}"/>
    <hyperlink ref="L15" r:id="rId6" xr:uid="{891612DA-329E-45B1-903E-429A8EF96FE8}"/>
    <hyperlink ref="L16" r:id="rId7" xr:uid="{8D15560C-D2A1-4386-A847-648FF35D77C0}"/>
    <hyperlink ref="L17" r:id="rId8" xr:uid="{957E24BC-2BC3-4665-B1FA-E6CD39C5EEF2}"/>
    <hyperlink ref="L18" r:id="rId9" xr:uid="{10A52AFD-8F0B-46B3-A38E-82B78E570D4B}"/>
    <hyperlink ref="L19" r:id="rId10" xr:uid="{3B427E22-ECB7-425A-B503-56E214F50500}"/>
    <hyperlink ref="L20" r:id="rId11" xr:uid="{F13CCDAC-4A9D-46CA-8068-E36E7AD29413}"/>
    <hyperlink ref="L21" r:id="rId12" xr:uid="{5B83B322-5E90-439C-A3DC-70DF1B54A350}"/>
    <hyperlink ref="L22" r:id="rId13" xr:uid="{1FB2F68C-AABF-452B-BEDD-402B5E8A61E1}"/>
    <hyperlink ref="L23" r:id="rId14" xr:uid="{EF20FE2B-DBEE-48B4-AC8A-A0AEE535A199}"/>
    <hyperlink ref="L24" r:id="rId15" xr:uid="{1B96AD91-2FDA-4C84-9A8C-0C6EFB3246E3}"/>
    <hyperlink ref="L25" r:id="rId16" xr:uid="{0FE8AF28-F6B9-442C-8BEA-231478B85302}"/>
    <hyperlink ref="L26" r:id="rId17" xr:uid="{FADBB00E-1460-4022-82F9-D70AF6B83398}"/>
    <hyperlink ref="L27" r:id="rId18" xr:uid="{21DAE393-5156-4824-B808-F86C84296E0F}"/>
    <hyperlink ref="L28" r:id="rId19" xr:uid="{3A0A86AE-1D26-44C8-9E59-D6C735832E49}"/>
    <hyperlink ref="L29" r:id="rId20" xr:uid="{3702A652-0DA1-4630-A6EB-1CD9793F7734}"/>
    <hyperlink ref="L30" r:id="rId21" xr:uid="{70C890F7-AE3D-4F6B-A34F-1A777022C97B}"/>
    <hyperlink ref="L31" r:id="rId22" xr:uid="{2C837166-83C9-466D-8FD8-B1E28E836A69}"/>
    <hyperlink ref="L32" r:id="rId23" xr:uid="{C9CC3FD3-F211-45AF-B649-AE7E768A4984}"/>
    <hyperlink ref="L33" r:id="rId24" xr:uid="{B0BB4360-1596-4DBB-8E3E-258CAE6A0167}"/>
    <hyperlink ref="L34" r:id="rId25" xr:uid="{EC983D9D-16BE-40B7-A962-A18589029BAB}"/>
    <hyperlink ref="L35" r:id="rId26" xr:uid="{BE4274D6-47B6-4621-A632-2DBA534ECD8D}"/>
    <hyperlink ref="L36" r:id="rId27" xr:uid="{891535A6-3922-4B2B-A0BC-91E21F370B80}"/>
    <hyperlink ref="L37" r:id="rId28" xr:uid="{9403481F-9ADD-4D5A-9D11-67B3643AE526}"/>
    <hyperlink ref="L38" r:id="rId29" xr:uid="{BD753945-24C4-4D97-8103-341BCF5C31D0}"/>
    <hyperlink ref="L39" r:id="rId30" xr:uid="{4143AED6-BCA4-45B1-BA68-CB41E76A3720}"/>
    <hyperlink ref="L40" r:id="rId31" xr:uid="{B695A5C4-3F30-4642-883F-23FE948DD6A6}"/>
    <hyperlink ref="L41" r:id="rId32" xr:uid="{385B479D-A34F-4CE1-B96A-B3629722550D}"/>
    <hyperlink ref="L42" r:id="rId33" xr:uid="{A0E18882-9552-4850-949E-D47276FF3D18}"/>
    <hyperlink ref="L43" r:id="rId34" xr:uid="{C15AD1C5-41E5-499C-B114-21E327EDFAC7}"/>
    <hyperlink ref="L44" r:id="rId35" xr:uid="{A6DB4C89-AD36-4368-999E-AA9216CB2B9D}"/>
    <hyperlink ref="L45" r:id="rId36" xr:uid="{B06E5671-0330-43E9-AE6F-038E753F344B}"/>
    <hyperlink ref="L54" r:id="rId37" xr:uid="{B9CE15FD-6F9F-416E-9FE6-679C17C2B605}"/>
  </hyperlinks>
  <pageMargins left="0.7" right="0.7" top="0.75" bottom="0.75" header="0.3" footer="0.3"/>
  <pageSetup orientation="portrait" horizontalDpi="4294967293" r:id="rId38"/>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A1:IV96"/>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1604</v>
      </c>
      <c r="J2" s="38" t="s">
        <v>4494</v>
      </c>
    </row>
    <row r="3" spans="1:54" ht="16.5" x14ac:dyDescent="0.3">
      <c r="C3" s="1" t="s">
        <v>28</v>
      </c>
      <c r="D3" s="21" t="s">
        <v>1605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23000000</v>
      </c>
      <c r="G10" s="24">
        <v>251459</v>
      </c>
      <c r="H10" s="24">
        <v>7.81</v>
      </c>
      <c r="I10" s="31"/>
      <c r="J10" s="31"/>
      <c r="K10" s="35"/>
    </row>
    <row r="11" spans="1:54" x14ac:dyDescent="0.25">
      <c r="B11" s="8" t="s">
        <v>200</v>
      </c>
      <c r="C11" s="57" t="s">
        <v>201</v>
      </c>
      <c r="D11" s="54" t="s">
        <v>202</v>
      </c>
      <c r="E11" s="6" t="s">
        <v>78</v>
      </c>
      <c r="F11" s="19">
        <v>15300000</v>
      </c>
      <c r="G11" s="24">
        <v>226508.85</v>
      </c>
      <c r="H11" s="24">
        <v>7.04</v>
      </c>
      <c r="I11" s="31"/>
      <c r="J11" s="31"/>
      <c r="K11" s="35"/>
    </row>
    <row r="12" spans="1:54" x14ac:dyDescent="0.25">
      <c r="B12" s="8" t="s">
        <v>68</v>
      </c>
      <c r="C12" s="57" t="s">
        <v>69</v>
      </c>
      <c r="D12" s="54" t="s">
        <v>70</v>
      </c>
      <c r="E12" s="6" t="s">
        <v>42</v>
      </c>
      <c r="F12" s="19">
        <v>27000000</v>
      </c>
      <c r="G12" s="24">
        <v>203134.5</v>
      </c>
      <c r="H12" s="24">
        <v>6.31</v>
      </c>
      <c r="I12" s="31"/>
      <c r="J12" s="31"/>
      <c r="K12" s="35"/>
    </row>
    <row r="13" spans="1:54" x14ac:dyDescent="0.25">
      <c r="B13" s="8" t="s">
        <v>487</v>
      </c>
      <c r="C13" s="57" t="s">
        <v>488</v>
      </c>
      <c r="D13" s="54" t="s">
        <v>489</v>
      </c>
      <c r="E13" s="6" t="s">
        <v>222</v>
      </c>
      <c r="F13" s="19">
        <v>1006101</v>
      </c>
      <c r="G13" s="24">
        <v>170317.3</v>
      </c>
      <c r="H13" s="24">
        <v>5.29</v>
      </c>
      <c r="I13" s="31"/>
      <c r="J13" s="31"/>
      <c r="K13" s="35"/>
    </row>
    <row r="14" spans="1:54" x14ac:dyDescent="0.25">
      <c r="B14" s="8" t="s">
        <v>526</v>
      </c>
      <c r="C14" s="57" t="s">
        <v>527</v>
      </c>
      <c r="D14" s="54" t="s">
        <v>528</v>
      </c>
      <c r="E14" s="6" t="s">
        <v>344</v>
      </c>
      <c r="F14" s="19">
        <v>1924550</v>
      </c>
      <c r="G14" s="24">
        <v>169009.17</v>
      </c>
      <c r="H14" s="24">
        <v>5.25</v>
      </c>
      <c r="I14" s="31"/>
      <c r="J14" s="31"/>
      <c r="K14" s="35"/>
    </row>
    <row r="15" spans="1:54" x14ac:dyDescent="0.25">
      <c r="B15" s="8" t="s">
        <v>47</v>
      </c>
      <c r="C15" s="57" t="s">
        <v>48</v>
      </c>
      <c r="D15" s="54" t="s">
        <v>49</v>
      </c>
      <c r="E15" s="6" t="s">
        <v>42</v>
      </c>
      <c r="F15" s="19">
        <v>11000000</v>
      </c>
      <c r="G15" s="24">
        <v>159269</v>
      </c>
      <c r="H15" s="24">
        <v>4.95</v>
      </c>
      <c r="I15" s="31"/>
      <c r="J15" s="31"/>
      <c r="K15" s="35"/>
    </row>
    <row r="16" spans="1:54" x14ac:dyDescent="0.25">
      <c r="B16" s="8" t="s">
        <v>1606</v>
      </c>
      <c r="C16" s="57" t="s">
        <v>213</v>
      </c>
      <c r="D16" s="54" t="s">
        <v>1607</v>
      </c>
      <c r="E16" s="6" t="s">
        <v>215</v>
      </c>
      <c r="F16" s="19">
        <v>18892784</v>
      </c>
      <c r="G16" s="24">
        <v>155270.35</v>
      </c>
      <c r="H16" s="24">
        <v>4.82</v>
      </c>
      <c r="I16" s="31"/>
      <c r="J16" s="31"/>
      <c r="K16" s="35" t="s">
        <v>369</v>
      </c>
    </row>
    <row r="17" spans="2:11" x14ac:dyDescent="0.25">
      <c r="B17" s="8" t="s">
        <v>535</v>
      </c>
      <c r="C17" s="57" t="s">
        <v>536</v>
      </c>
      <c r="D17" s="54" t="s">
        <v>537</v>
      </c>
      <c r="E17" s="6" t="s">
        <v>78</v>
      </c>
      <c r="F17" s="19">
        <v>2100000</v>
      </c>
      <c r="G17" s="24">
        <v>152150.25</v>
      </c>
      <c r="H17" s="24">
        <v>4.7300000000000004</v>
      </c>
      <c r="I17" s="31"/>
      <c r="J17" s="31"/>
      <c r="K17" s="35"/>
    </row>
    <row r="18" spans="2:11" x14ac:dyDescent="0.25">
      <c r="B18" s="8" t="s">
        <v>127</v>
      </c>
      <c r="C18" s="57" t="s">
        <v>128</v>
      </c>
      <c r="D18" s="54" t="s">
        <v>129</v>
      </c>
      <c r="E18" s="6" t="s">
        <v>130</v>
      </c>
      <c r="F18" s="19">
        <v>4000000</v>
      </c>
      <c r="G18" s="24">
        <v>137812</v>
      </c>
      <c r="H18" s="24">
        <v>4.28</v>
      </c>
      <c r="I18" s="31"/>
      <c r="J18" s="31"/>
      <c r="K18" s="35"/>
    </row>
    <row r="19" spans="2:11" x14ac:dyDescent="0.25">
      <c r="B19" s="8" t="s">
        <v>212</v>
      </c>
      <c r="C19" s="57" t="s">
        <v>213</v>
      </c>
      <c r="D19" s="54" t="s">
        <v>214</v>
      </c>
      <c r="E19" s="6" t="s">
        <v>215</v>
      </c>
      <c r="F19" s="19">
        <v>11000000</v>
      </c>
      <c r="G19" s="24">
        <v>135146</v>
      </c>
      <c r="H19" s="24">
        <v>4.2</v>
      </c>
      <c r="I19" s="31"/>
      <c r="J19" s="31"/>
      <c r="K19" s="35"/>
    </row>
    <row r="20" spans="2:11" x14ac:dyDescent="0.25">
      <c r="B20" s="8" t="s">
        <v>105</v>
      </c>
      <c r="C20" s="57" t="s">
        <v>106</v>
      </c>
      <c r="D20" s="54" t="s">
        <v>107</v>
      </c>
      <c r="E20" s="6" t="s">
        <v>108</v>
      </c>
      <c r="F20" s="19">
        <v>3334825</v>
      </c>
      <c r="G20" s="24">
        <v>125192.67</v>
      </c>
      <c r="H20" s="24">
        <v>3.89</v>
      </c>
      <c r="I20" s="31"/>
      <c r="J20" s="31"/>
      <c r="K20" s="35"/>
    </row>
    <row r="21" spans="2:11" x14ac:dyDescent="0.25">
      <c r="B21" s="8" t="s">
        <v>453</v>
      </c>
      <c r="C21" s="57" t="s">
        <v>454</v>
      </c>
      <c r="D21" s="54" t="s">
        <v>455</v>
      </c>
      <c r="E21" s="6" t="s">
        <v>248</v>
      </c>
      <c r="F21" s="19">
        <v>7000000</v>
      </c>
      <c r="G21" s="24">
        <v>117915</v>
      </c>
      <c r="H21" s="24">
        <v>3.66</v>
      </c>
      <c r="I21" s="31"/>
      <c r="J21" s="31"/>
      <c r="K21" s="35"/>
    </row>
    <row r="22" spans="2:11" x14ac:dyDescent="0.25">
      <c r="B22" s="8" t="s">
        <v>273</v>
      </c>
      <c r="C22" s="57" t="s">
        <v>274</v>
      </c>
      <c r="D22" s="54" t="s">
        <v>275</v>
      </c>
      <c r="E22" s="6" t="s">
        <v>82</v>
      </c>
      <c r="F22" s="19">
        <v>700000</v>
      </c>
      <c r="G22" s="24">
        <v>106266.65</v>
      </c>
      <c r="H22" s="24">
        <v>3.3</v>
      </c>
      <c r="I22" s="31"/>
      <c r="J22" s="31"/>
      <c r="K22" s="35"/>
    </row>
    <row r="23" spans="2:11" x14ac:dyDescent="0.25">
      <c r="B23" s="8" t="s">
        <v>304</v>
      </c>
      <c r="C23" s="57" t="s">
        <v>305</v>
      </c>
      <c r="D23" s="54" t="s">
        <v>306</v>
      </c>
      <c r="E23" s="6" t="s">
        <v>123</v>
      </c>
      <c r="F23" s="19">
        <v>9000000</v>
      </c>
      <c r="G23" s="24">
        <v>91035</v>
      </c>
      <c r="H23" s="24">
        <v>2.83</v>
      </c>
      <c r="I23" s="31"/>
      <c r="J23" s="31"/>
      <c r="K23" s="35"/>
    </row>
    <row r="24" spans="2:11" x14ac:dyDescent="0.25">
      <c r="B24" s="8" t="s">
        <v>152</v>
      </c>
      <c r="C24" s="57" t="s">
        <v>153</v>
      </c>
      <c r="D24" s="54" t="s">
        <v>154</v>
      </c>
      <c r="E24" s="6" t="s">
        <v>155</v>
      </c>
      <c r="F24" s="19">
        <v>17999900</v>
      </c>
      <c r="G24" s="24">
        <v>80792.55</v>
      </c>
      <c r="H24" s="24">
        <v>2.5099999999999998</v>
      </c>
      <c r="I24" s="31"/>
      <c r="J24" s="31"/>
      <c r="K24" s="35"/>
    </row>
    <row r="25" spans="2:11" x14ac:dyDescent="0.25">
      <c r="B25" s="8" t="s">
        <v>252</v>
      </c>
      <c r="C25" s="57" t="s">
        <v>253</v>
      </c>
      <c r="D25" s="54" t="s">
        <v>254</v>
      </c>
      <c r="E25" s="6" t="s">
        <v>67</v>
      </c>
      <c r="F25" s="19">
        <v>300000</v>
      </c>
      <c r="G25" s="24">
        <v>77048.55</v>
      </c>
      <c r="H25" s="24">
        <v>2.39</v>
      </c>
      <c r="I25" s="31"/>
      <c r="J25" s="31"/>
      <c r="K25" s="35"/>
    </row>
    <row r="26" spans="2:11" x14ac:dyDescent="0.25">
      <c r="B26" s="8" t="s">
        <v>323</v>
      </c>
      <c r="C26" s="57" t="s">
        <v>324</v>
      </c>
      <c r="D26" s="54" t="s">
        <v>325</v>
      </c>
      <c r="E26" s="6" t="s">
        <v>166</v>
      </c>
      <c r="F26" s="19">
        <v>8430721</v>
      </c>
      <c r="G26" s="24">
        <v>68904.28</v>
      </c>
      <c r="H26" s="24">
        <v>2.14</v>
      </c>
      <c r="I26" s="31"/>
      <c r="J26" s="31"/>
      <c r="K26" s="35"/>
    </row>
    <row r="27" spans="2:11" x14ac:dyDescent="0.25">
      <c r="B27" s="8" t="s">
        <v>113</v>
      </c>
      <c r="C27" s="57" t="s">
        <v>114</v>
      </c>
      <c r="D27" s="54" t="s">
        <v>115</v>
      </c>
      <c r="E27" s="6" t="s">
        <v>116</v>
      </c>
      <c r="F27" s="19">
        <v>190000</v>
      </c>
      <c r="G27" s="24">
        <v>65456.81</v>
      </c>
      <c r="H27" s="24">
        <v>2.0299999999999998</v>
      </c>
      <c r="I27" s="31"/>
      <c r="J27" s="31"/>
      <c r="K27" s="35"/>
    </row>
    <row r="28" spans="2:11" x14ac:dyDescent="0.25">
      <c r="B28" s="8" t="s">
        <v>226</v>
      </c>
      <c r="C28" s="57" t="s">
        <v>227</v>
      </c>
      <c r="D28" s="54" t="s">
        <v>228</v>
      </c>
      <c r="E28" s="6" t="s">
        <v>193</v>
      </c>
      <c r="F28" s="19">
        <v>14345563</v>
      </c>
      <c r="G28" s="24">
        <v>63916.66</v>
      </c>
      <c r="H28" s="24">
        <v>1.99</v>
      </c>
      <c r="I28" s="31"/>
      <c r="J28" s="31"/>
      <c r="K28" s="35"/>
    </row>
    <row r="29" spans="2:11" x14ac:dyDescent="0.25">
      <c r="B29" s="8" t="s">
        <v>1608</v>
      </c>
      <c r="C29" s="57" t="s">
        <v>1609</v>
      </c>
      <c r="D29" s="54" t="s">
        <v>1610</v>
      </c>
      <c r="E29" s="6" t="s">
        <v>141</v>
      </c>
      <c r="F29" s="19">
        <v>6190798</v>
      </c>
      <c r="G29" s="24">
        <v>42583.4</v>
      </c>
      <c r="H29" s="24">
        <v>1.32</v>
      </c>
      <c r="I29" s="31"/>
      <c r="J29" s="31"/>
      <c r="K29" s="35"/>
    </row>
    <row r="30" spans="2:11" x14ac:dyDescent="0.25">
      <c r="B30" s="8" t="s">
        <v>903</v>
      </c>
      <c r="C30" s="57" t="s">
        <v>904</v>
      </c>
      <c r="D30" s="54" t="s">
        <v>905</v>
      </c>
      <c r="E30" s="6" t="s">
        <v>561</v>
      </c>
      <c r="F30" s="19">
        <v>10619612</v>
      </c>
      <c r="G30" s="24">
        <v>26055.22</v>
      </c>
      <c r="H30" s="24">
        <v>0.81</v>
      </c>
      <c r="I30" s="31"/>
      <c r="J30" s="31"/>
      <c r="K30" s="35"/>
    </row>
    <row r="31" spans="2:11" x14ac:dyDescent="0.25">
      <c r="C31" s="58" t="s">
        <v>170</v>
      </c>
      <c r="D31" s="54"/>
      <c r="E31" s="6"/>
      <c r="F31" s="19"/>
      <c r="G31" s="25">
        <v>2625243.21</v>
      </c>
      <c r="H31" s="25">
        <v>81.55</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518</v>
      </c>
      <c r="C36" s="57" t="s">
        <v>519</v>
      </c>
      <c r="D36" s="54" t="s">
        <v>520</v>
      </c>
      <c r="E36" s="6" t="s">
        <v>46</v>
      </c>
      <c r="F36" s="19">
        <v>1900000</v>
      </c>
      <c r="G36" s="24">
        <v>239088.83</v>
      </c>
      <c r="H36" s="24">
        <v>7.43</v>
      </c>
      <c r="I36" s="31"/>
      <c r="J36" s="31"/>
      <c r="K36" s="35"/>
    </row>
    <row r="37" spans="2:11" x14ac:dyDescent="0.25">
      <c r="B37" s="8" t="s">
        <v>521</v>
      </c>
      <c r="C37" s="57" t="s">
        <v>522</v>
      </c>
      <c r="D37" s="54" t="s">
        <v>523</v>
      </c>
      <c r="E37" s="6" t="s">
        <v>130</v>
      </c>
      <c r="F37" s="19">
        <v>2500000</v>
      </c>
      <c r="G37" s="24">
        <v>124873.26</v>
      </c>
      <c r="H37" s="24">
        <v>3.88</v>
      </c>
      <c r="I37" s="31"/>
      <c r="J37" s="31"/>
      <c r="K37" s="35"/>
    </row>
    <row r="38" spans="2:11" x14ac:dyDescent="0.25">
      <c r="C38" s="58" t="s">
        <v>170</v>
      </c>
      <c r="D38" s="54"/>
      <c r="E38" s="6"/>
      <c r="F38" s="19"/>
      <c r="G38" s="25">
        <v>363962.08999999997</v>
      </c>
      <c r="H38" s="25">
        <v>11.309999999999999</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1343</v>
      </c>
      <c r="C58" s="57" t="s">
        <v>1344</v>
      </c>
      <c r="D58" s="54" t="s">
        <v>1345</v>
      </c>
      <c r="E58" s="6" t="s">
        <v>655</v>
      </c>
      <c r="F58" s="19">
        <v>20000000</v>
      </c>
      <c r="G58" s="24">
        <v>19861.46</v>
      </c>
      <c r="H58" s="24">
        <v>0.62</v>
      </c>
      <c r="I58" s="31">
        <v>6.7</v>
      </c>
      <c r="J58" s="31"/>
      <c r="K58" s="35"/>
    </row>
    <row r="59" spans="1:11" x14ac:dyDescent="0.25">
      <c r="C59" s="58" t="s">
        <v>170</v>
      </c>
      <c r="D59" s="54"/>
      <c r="E59" s="6"/>
      <c r="F59" s="19"/>
      <c r="G59" s="25">
        <v>19861.46</v>
      </c>
      <c r="H59" s="25">
        <v>0.62</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181</v>
      </c>
      <c r="C77" s="57" t="s">
        <v>182</v>
      </c>
      <c r="D77" s="54"/>
      <c r="E77" s="6"/>
      <c r="F77" s="19"/>
      <c r="G77" s="24">
        <v>206911.91</v>
      </c>
      <c r="H77" s="24">
        <v>6.43</v>
      </c>
      <c r="I77" s="31"/>
      <c r="J77" s="31"/>
      <c r="K77" s="35"/>
    </row>
    <row r="78" spans="1:11" x14ac:dyDescent="0.25">
      <c r="C78" s="58" t="s">
        <v>170</v>
      </c>
      <c r="D78" s="54"/>
      <c r="E78" s="6"/>
      <c r="F78" s="19"/>
      <c r="G78" s="25">
        <v>206911.91</v>
      </c>
      <c r="H78" s="25">
        <v>6.43</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4684</v>
      </c>
      <c r="D81" s="54"/>
      <c r="E81" s="6"/>
      <c r="F81" s="19"/>
      <c r="G81" s="24">
        <v>2020</v>
      </c>
      <c r="H81" s="24">
        <v>0.06</v>
      </c>
      <c r="I81" s="31"/>
      <c r="J81" s="31"/>
      <c r="K81" s="35"/>
      <c r="L81" s="3"/>
      <c r="AI81" s="3"/>
      <c r="AV81" s="3"/>
      <c r="AX81" s="3"/>
      <c r="BB81" s="3"/>
    </row>
    <row r="82" spans="1:54" x14ac:dyDescent="0.25">
      <c r="B82" s="8"/>
      <c r="C82" s="57" t="s">
        <v>183</v>
      </c>
      <c r="D82" s="54"/>
      <c r="E82" s="6"/>
      <c r="F82" s="19"/>
      <c r="G82" s="24">
        <v>1038.8400000000001</v>
      </c>
      <c r="H82" s="24">
        <v>3.0000000000000006E-2</v>
      </c>
      <c r="I82" s="31"/>
      <c r="J82" s="31"/>
      <c r="K82" s="35"/>
    </row>
    <row r="83" spans="1:54" x14ac:dyDescent="0.25">
      <c r="C83" s="58" t="s">
        <v>170</v>
      </c>
      <c r="D83" s="54"/>
      <c r="E83" s="6"/>
      <c r="F83" s="19"/>
      <c r="G83" s="25">
        <v>3058.84</v>
      </c>
      <c r="H83" s="25">
        <v>9.0000000000000011E-2</v>
      </c>
      <c r="I83" s="31"/>
      <c r="J83" s="31"/>
      <c r="K83" s="35"/>
    </row>
    <row r="84" spans="1:54" x14ac:dyDescent="0.25">
      <c r="C84" s="57"/>
      <c r="D84" s="54"/>
      <c r="E84" s="6"/>
      <c r="F84" s="19"/>
      <c r="G84" s="24"/>
      <c r="H84" s="24"/>
      <c r="I84" s="31"/>
      <c r="J84" s="31"/>
      <c r="K84" s="35"/>
    </row>
    <row r="85" spans="1:54" x14ac:dyDescent="0.25">
      <c r="C85" s="60" t="s">
        <v>184</v>
      </c>
      <c r="D85" s="55"/>
      <c r="E85" s="5"/>
      <c r="F85" s="20"/>
      <c r="G85" s="26">
        <v>3219037.51</v>
      </c>
      <c r="H85" s="26">
        <v>100</v>
      </c>
      <c r="I85" s="32"/>
      <c r="J85" s="32"/>
      <c r="K85" s="36"/>
    </row>
    <row r="88" spans="1:54" x14ac:dyDescent="0.25">
      <c r="C88" s="1" t="s">
        <v>185</v>
      </c>
    </row>
    <row r="89" spans="1:54" x14ac:dyDescent="0.25">
      <c r="C89" s="37" t="s">
        <v>186</v>
      </c>
      <c r="D89" s="37"/>
      <c r="E89" s="37"/>
      <c r="F89" s="37"/>
      <c r="G89" s="37"/>
      <c r="H89" s="37"/>
      <c r="I89" s="37"/>
      <c r="J89" s="37"/>
      <c r="K89" s="37"/>
    </row>
    <row r="90" spans="1:54" x14ac:dyDescent="0.25">
      <c r="C90" s="2" t="s">
        <v>187</v>
      </c>
    </row>
    <row r="91" spans="1:54" x14ac:dyDescent="0.25">
      <c r="C91" s="2" t="s">
        <v>188</v>
      </c>
    </row>
    <row r="92" spans="1:54" x14ac:dyDescent="0.25">
      <c r="C92" s="2" t="s">
        <v>189</v>
      </c>
    </row>
    <row r="93" spans="1:54" x14ac:dyDescent="0.25">
      <c r="C93" s="2" t="s">
        <v>190</v>
      </c>
    </row>
    <row r="95" spans="1:54" x14ac:dyDescent="0.25">
      <c r="C95" s="79" t="s">
        <v>4758</v>
      </c>
      <c r="E95" s="79" t="s">
        <v>4759</v>
      </c>
      <c r="F95" s="80"/>
    </row>
    <row r="96" spans="1:54" x14ac:dyDescent="0.25">
      <c r="E96" s="2" t="s">
        <v>4762</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IV181"/>
  <sheetViews>
    <sheetView showGridLines="0" zoomScale="90" zoomScaleNormal="90" workbookViewId="0">
      <pane ySplit="6" topLeftCell="A1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1611</v>
      </c>
      <c r="J2" s="38" t="s">
        <v>4494</v>
      </c>
    </row>
    <row r="3" spans="1:54" ht="16.5" x14ac:dyDescent="0.3">
      <c r="C3" s="1" t="s">
        <v>28</v>
      </c>
      <c r="D3" s="21" t="s">
        <v>1612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1820000</v>
      </c>
      <c r="G10" s="24">
        <v>19898.060000000001</v>
      </c>
      <c r="H10" s="24">
        <v>2.06</v>
      </c>
      <c r="I10" s="31"/>
      <c r="J10" s="31"/>
      <c r="K10" s="35"/>
    </row>
    <row r="11" spans="1:54" x14ac:dyDescent="0.25">
      <c r="B11" s="8" t="s">
        <v>43</v>
      </c>
      <c r="C11" s="57" t="s">
        <v>44</v>
      </c>
      <c r="D11" s="54" t="s">
        <v>45</v>
      </c>
      <c r="E11" s="6" t="s">
        <v>46</v>
      </c>
      <c r="F11" s="19">
        <v>740000</v>
      </c>
      <c r="G11" s="24">
        <v>11085.57</v>
      </c>
      <c r="H11" s="24">
        <v>1.1499999999999999</v>
      </c>
      <c r="I11" s="31"/>
      <c r="J11" s="31"/>
      <c r="K11" s="35"/>
    </row>
    <row r="12" spans="1:54" x14ac:dyDescent="0.25">
      <c r="B12" s="8" t="s">
        <v>105</v>
      </c>
      <c r="C12" s="57" t="s">
        <v>106</v>
      </c>
      <c r="D12" s="54" t="s">
        <v>107</v>
      </c>
      <c r="E12" s="6" t="s">
        <v>108</v>
      </c>
      <c r="F12" s="19">
        <v>290000</v>
      </c>
      <c r="G12" s="24">
        <v>10886.89</v>
      </c>
      <c r="H12" s="24">
        <v>1.1299999999999999</v>
      </c>
      <c r="I12" s="31"/>
      <c r="J12" s="31"/>
      <c r="K12" s="35"/>
    </row>
    <row r="13" spans="1:54" x14ac:dyDescent="0.25">
      <c r="B13" s="8" t="s">
        <v>494</v>
      </c>
      <c r="C13" s="57" t="s">
        <v>495</v>
      </c>
      <c r="D13" s="54" t="s">
        <v>496</v>
      </c>
      <c r="E13" s="6" t="s">
        <v>344</v>
      </c>
      <c r="F13" s="19">
        <v>1030000</v>
      </c>
      <c r="G13" s="24">
        <v>8044.3</v>
      </c>
      <c r="H13" s="24">
        <v>0.83</v>
      </c>
      <c r="I13" s="31"/>
      <c r="J13" s="31"/>
      <c r="K13" s="35"/>
    </row>
    <row r="14" spans="1:54" x14ac:dyDescent="0.25">
      <c r="B14" s="8" t="s">
        <v>282</v>
      </c>
      <c r="C14" s="57" t="s">
        <v>283</v>
      </c>
      <c r="D14" s="54" t="s">
        <v>284</v>
      </c>
      <c r="E14" s="6" t="s">
        <v>285</v>
      </c>
      <c r="F14" s="19">
        <v>640000</v>
      </c>
      <c r="G14" s="24">
        <v>7943.04</v>
      </c>
      <c r="H14" s="24">
        <v>0.82</v>
      </c>
      <c r="I14" s="31"/>
      <c r="J14" s="31"/>
      <c r="K14" s="35"/>
    </row>
    <row r="15" spans="1:54" x14ac:dyDescent="0.25">
      <c r="B15" s="8" t="s">
        <v>385</v>
      </c>
      <c r="C15" s="57" t="s">
        <v>386</v>
      </c>
      <c r="D15" s="54" t="s">
        <v>387</v>
      </c>
      <c r="E15" s="6" t="s">
        <v>74</v>
      </c>
      <c r="F15" s="19">
        <v>933123</v>
      </c>
      <c r="G15" s="24">
        <v>7915.22</v>
      </c>
      <c r="H15" s="24">
        <v>0.82</v>
      </c>
      <c r="I15" s="31"/>
      <c r="J15" s="31"/>
      <c r="K15" s="35"/>
    </row>
    <row r="16" spans="1:54" x14ac:dyDescent="0.25">
      <c r="B16" s="8" t="s">
        <v>1613</v>
      </c>
      <c r="C16" s="57" t="s">
        <v>1614</v>
      </c>
      <c r="D16" s="54" t="s">
        <v>1615</v>
      </c>
      <c r="E16" s="6" t="s">
        <v>78</v>
      </c>
      <c r="F16" s="19">
        <v>600000</v>
      </c>
      <c r="G16" s="24">
        <v>7893.9</v>
      </c>
      <c r="H16" s="24">
        <v>0.82</v>
      </c>
      <c r="I16" s="31"/>
      <c r="J16" s="31"/>
      <c r="K16" s="35"/>
    </row>
    <row r="17" spans="2:11" x14ac:dyDescent="0.25">
      <c r="B17" s="8" t="s">
        <v>249</v>
      </c>
      <c r="C17" s="57" t="s">
        <v>250</v>
      </c>
      <c r="D17" s="54" t="s">
        <v>251</v>
      </c>
      <c r="E17" s="6" t="s">
        <v>56</v>
      </c>
      <c r="F17" s="19">
        <v>550000</v>
      </c>
      <c r="G17" s="24">
        <v>7195.1</v>
      </c>
      <c r="H17" s="24">
        <v>0.75</v>
      </c>
      <c r="I17" s="31"/>
      <c r="J17" s="31"/>
      <c r="K17" s="35"/>
    </row>
    <row r="18" spans="2:11" x14ac:dyDescent="0.25">
      <c r="B18" s="8" t="s">
        <v>929</v>
      </c>
      <c r="C18" s="57" t="s">
        <v>930</v>
      </c>
      <c r="D18" s="54" t="s">
        <v>931</v>
      </c>
      <c r="E18" s="6" t="s">
        <v>112</v>
      </c>
      <c r="F18" s="19">
        <v>522000</v>
      </c>
      <c r="G18" s="24">
        <v>6620.79</v>
      </c>
      <c r="H18" s="24">
        <v>0.69</v>
      </c>
      <c r="I18" s="31"/>
      <c r="J18" s="31"/>
      <c r="K18" s="35"/>
    </row>
    <row r="19" spans="2:11" x14ac:dyDescent="0.25">
      <c r="B19" s="8" t="s">
        <v>1030</v>
      </c>
      <c r="C19" s="57" t="s">
        <v>1031</v>
      </c>
      <c r="D19" s="54" t="s">
        <v>1032</v>
      </c>
      <c r="E19" s="6" t="s">
        <v>166</v>
      </c>
      <c r="F19" s="19">
        <v>500000</v>
      </c>
      <c r="G19" s="24">
        <v>6439</v>
      </c>
      <c r="H19" s="24">
        <v>0.67</v>
      </c>
      <c r="I19" s="31"/>
      <c r="J19" s="31"/>
      <c r="K19" s="35"/>
    </row>
    <row r="20" spans="2:11" x14ac:dyDescent="0.25">
      <c r="B20" s="8" t="s">
        <v>79</v>
      </c>
      <c r="C20" s="57" t="s">
        <v>80</v>
      </c>
      <c r="D20" s="54" t="s">
        <v>81</v>
      </c>
      <c r="E20" s="6" t="s">
        <v>82</v>
      </c>
      <c r="F20" s="19">
        <v>890000</v>
      </c>
      <c r="G20" s="24">
        <v>6282.96</v>
      </c>
      <c r="H20" s="24">
        <v>0.65</v>
      </c>
      <c r="I20" s="31"/>
      <c r="J20" s="31"/>
      <c r="K20" s="35"/>
    </row>
    <row r="21" spans="2:11" x14ac:dyDescent="0.25">
      <c r="B21" s="8" t="s">
        <v>364</v>
      </c>
      <c r="C21" s="57" t="s">
        <v>365</v>
      </c>
      <c r="D21" s="54" t="s">
        <v>366</v>
      </c>
      <c r="E21" s="6" t="s">
        <v>112</v>
      </c>
      <c r="F21" s="19">
        <v>2476176</v>
      </c>
      <c r="G21" s="24">
        <v>6102.54</v>
      </c>
      <c r="H21" s="24">
        <v>0.63</v>
      </c>
      <c r="I21" s="31"/>
      <c r="J21" s="31"/>
      <c r="K21" s="35"/>
    </row>
    <row r="22" spans="2:11" x14ac:dyDescent="0.25">
      <c r="B22" s="8" t="s">
        <v>216</v>
      </c>
      <c r="C22" s="57" t="s">
        <v>217</v>
      </c>
      <c r="D22" s="54" t="s">
        <v>218</v>
      </c>
      <c r="E22" s="6" t="s">
        <v>130</v>
      </c>
      <c r="F22" s="19">
        <v>318846</v>
      </c>
      <c r="G22" s="24">
        <v>5883.51</v>
      </c>
      <c r="H22" s="24">
        <v>0.61</v>
      </c>
      <c r="I22" s="31"/>
      <c r="J22" s="31"/>
      <c r="K22" s="35"/>
    </row>
    <row r="23" spans="2:11" x14ac:dyDescent="0.25">
      <c r="B23" s="8" t="s">
        <v>212</v>
      </c>
      <c r="C23" s="57" t="s">
        <v>213</v>
      </c>
      <c r="D23" s="54" t="s">
        <v>214</v>
      </c>
      <c r="E23" s="6" t="s">
        <v>215</v>
      </c>
      <c r="F23" s="19">
        <v>470000</v>
      </c>
      <c r="G23" s="24">
        <v>5774.42</v>
      </c>
      <c r="H23" s="24">
        <v>0.6</v>
      </c>
      <c r="I23" s="31"/>
      <c r="J23" s="31"/>
      <c r="K23" s="35"/>
    </row>
    <row r="24" spans="2:11" x14ac:dyDescent="0.25">
      <c r="B24" s="8" t="s">
        <v>273</v>
      </c>
      <c r="C24" s="57" t="s">
        <v>274</v>
      </c>
      <c r="D24" s="54" t="s">
        <v>275</v>
      </c>
      <c r="E24" s="6" t="s">
        <v>82</v>
      </c>
      <c r="F24" s="19">
        <v>38000</v>
      </c>
      <c r="G24" s="24">
        <v>5768.76</v>
      </c>
      <c r="H24" s="24">
        <v>0.6</v>
      </c>
      <c r="I24" s="31"/>
      <c r="J24" s="31"/>
      <c r="K24" s="35"/>
    </row>
    <row r="25" spans="2:11" x14ac:dyDescent="0.25">
      <c r="B25" s="8" t="s">
        <v>101</v>
      </c>
      <c r="C25" s="57" t="s">
        <v>102</v>
      </c>
      <c r="D25" s="54" t="s">
        <v>103</v>
      </c>
      <c r="E25" s="6" t="s">
        <v>104</v>
      </c>
      <c r="F25" s="19">
        <v>185000</v>
      </c>
      <c r="G25" s="24">
        <v>5497.65</v>
      </c>
      <c r="H25" s="24">
        <v>0.56999999999999995</v>
      </c>
      <c r="I25" s="31"/>
      <c r="J25" s="31"/>
      <c r="K25" s="35"/>
    </row>
    <row r="26" spans="2:11" x14ac:dyDescent="0.25">
      <c r="B26" s="8" t="s">
        <v>487</v>
      </c>
      <c r="C26" s="57" t="s">
        <v>488</v>
      </c>
      <c r="D26" s="54" t="s">
        <v>489</v>
      </c>
      <c r="E26" s="6" t="s">
        <v>222</v>
      </c>
      <c r="F26" s="19">
        <v>30723</v>
      </c>
      <c r="G26" s="24">
        <v>5200.93</v>
      </c>
      <c r="H26" s="24">
        <v>0.54</v>
      </c>
      <c r="I26" s="31"/>
      <c r="J26" s="31"/>
      <c r="K26" s="35"/>
    </row>
    <row r="27" spans="2:11" x14ac:dyDescent="0.25">
      <c r="B27" s="8" t="s">
        <v>219</v>
      </c>
      <c r="C27" s="57" t="s">
        <v>220</v>
      </c>
      <c r="D27" s="54" t="s">
        <v>221</v>
      </c>
      <c r="E27" s="6" t="s">
        <v>222</v>
      </c>
      <c r="F27" s="19">
        <v>398000</v>
      </c>
      <c r="G27" s="24">
        <v>4982.16</v>
      </c>
      <c r="H27" s="24">
        <v>0.52</v>
      </c>
      <c r="I27" s="31"/>
      <c r="J27" s="31"/>
      <c r="K27" s="35"/>
    </row>
    <row r="28" spans="2:11" x14ac:dyDescent="0.25">
      <c r="B28" s="8" t="s">
        <v>450</v>
      </c>
      <c r="C28" s="57" t="s">
        <v>451</v>
      </c>
      <c r="D28" s="54" t="s">
        <v>452</v>
      </c>
      <c r="E28" s="6" t="s">
        <v>108</v>
      </c>
      <c r="F28" s="19">
        <v>146000</v>
      </c>
      <c r="G28" s="24">
        <v>4890.42</v>
      </c>
      <c r="H28" s="24">
        <v>0.51</v>
      </c>
      <c r="I28" s="31"/>
      <c r="J28" s="31"/>
      <c r="K28" s="35"/>
    </row>
    <row r="29" spans="2:11" x14ac:dyDescent="0.25">
      <c r="B29" s="8" t="s">
        <v>68</v>
      </c>
      <c r="C29" s="57" t="s">
        <v>69</v>
      </c>
      <c r="D29" s="54" t="s">
        <v>70</v>
      </c>
      <c r="E29" s="6" t="s">
        <v>42</v>
      </c>
      <c r="F29" s="19">
        <v>650000</v>
      </c>
      <c r="G29" s="24">
        <v>4890.28</v>
      </c>
      <c r="H29" s="24">
        <v>0.51</v>
      </c>
      <c r="I29" s="31"/>
      <c r="J29" s="31"/>
      <c r="K29" s="35"/>
    </row>
    <row r="30" spans="2:11" x14ac:dyDescent="0.25">
      <c r="B30" s="8" t="s">
        <v>799</v>
      </c>
      <c r="C30" s="57" t="s">
        <v>800</v>
      </c>
      <c r="D30" s="54" t="s">
        <v>801</v>
      </c>
      <c r="E30" s="6" t="s">
        <v>166</v>
      </c>
      <c r="F30" s="19">
        <v>1400000</v>
      </c>
      <c r="G30" s="24">
        <v>4638.8999999999996</v>
      </c>
      <c r="H30" s="24">
        <v>0.48</v>
      </c>
      <c r="I30" s="31"/>
      <c r="J30" s="31"/>
      <c r="K30" s="35"/>
    </row>
    <row r="31" spans="2:11" x14ac:dyDescent="0.25">
      <c r="B31" s="8" t="s">
        <v>235</v>
      </c>
      <c r="C31" s="57" t="s">
        <v>236</v>
      </c>
      <c r="D31" s="54" t="s">
        <v>237</v>
      </c>
      <c r="E31" s="6" t="s">
        <v>86</v>
      </c>
      <c r="F31" s="19">
        <v>1010000</v>
      </c>
      <c r="G31" s="24">
        <v>4326.34</v>
      </c>
      <c r="H31" s="24">
        <v>0.45</v>
      </c>
      <c r="I31" s="31"/>
      <c r="J31" s="31"/>
      <c r="K31" s="35"/>
    </row>
    <row r="32" spans="2:11" x14ac:dyDescent="0.25">
      <c r="B32" s="8" t="s">
        <v>113</v>
      </c>
      <c r="C32" s="57" t="s">
        <v>114</v>
      </c>
      <c r="D32" s="54" t="s">
        <v>115</v>
      </c>
      <c r="E32" s="6" t="s">
        <v>116</v>
      </c>
      <c r="F32" s="19">
        <v>12446</v>
      </c>
      <c r="G32" s="24">
        <v>4287.7700000000004</v>
      </c>
      <c r="H32" s="24">
        <v>0.44</v>
      </c>
      <c r="I32" s="31"/>
      <c r="J32" s="31"/>
      <c r="K32" s="35"/>
    </row>
    <row r="33" spans="2:11" x14ac:dyDescent="0.25">
      <c r="B33" s="8" t="s">
        <v>1616</v>
      </c>
      <c r="C33" s="57" t="s">
        <v>1617</v>
      </c>
      <c r="D33" s="54" t="s">
        <v>1618</v>
      </c>
      <c r="E33" s="6" t="s">
        <v>78</v>
      </c>
      <c r="F33" s="19">
        <v>1371296</v>
      </c>
      <c r="G33" s="24">
        <v>4239.3599999999997</v>
      </c>
      <c r="H33" s="24">
        <v>0.44</v>
      </c>
      <c r="I33" s="31"/>
      <c r="J33" s="31"/>
      <c r="K33" s="35"/>
    </row>
    <row r="34" spans="2:11" x14ac:dyDescent="0.25">
      <c r="B34" s="8" t="s">
        <v>304</v>
      </c>
      <c r="C34" s="57" t="s">
        <v>305</v>
      </c>
      <c r="D34" s="54" t="s">
        <v>306</v>
      </c>
      <c r="E34" s="6" t="s">
        <v>123</v>
      </c>
      <c r="F34" s="19">
        <v>397461</v>
      </c>
      <c r="G34" s="24">
        <v>4020.32</v>
      </c>
      <c r="H34" s="24">
        <v>0.42</v>
      </c>
      <c r="I34" s="31"/>
      <c r="J34" s="31"/>
      <c r="K34" s="35"/>
    </row>
    <row r="35" spans="2:11" x14ac:dyDescent="0.25">
      <c r="B35" s="8" t="s">
        <v>47</v>
      </c>
      <c r="C35" s="57" t="s">
        <v>48</v>
      </c>
      <c r="D35" s="54" t="s">
        <v>49</v>
      </c>
      <c r="E35" s="6" t="s">
        <v>42</v>
      </c>
      <c r="F35" s="19">
        <v>260000</v>
      </c>
      <c r="G35" s="24">
        <v>3764.54</v>
      </c>
      <c r="H35" s="24">
        <v>0.39</v>
      </c>
      <c r="I35" s="31"/>
      <c r="J35" s="31"/>
      <c r="K35" s="35"/>
    </row>
    <row r="36" spans="2:11" x14ac:dyDescent="0.25">
      <c r="B36" s="8" t="s">
        <v>152</v>
      </c>
      <c r="C36" s="57" t="s">
        <v>153</v>
      </c>
      <c r="D36" s="54" t="s">
        <v>154</v>
      </c>
      <c r="E36" s="6" t="s">
        <v>155</v>
      </c>
      <c r="F36" s="19">
        <v>830000</v>
      </c>
      <c r="G36" s="24">
        <v>3725.46</v>
      </c>
      <c r="H36" s="24">
        <v>0.39</v>
      </c>
      <c r="I36" s="31"/>
      <c r="J36" s="31"/>
      <c r="K36" s="35"/>
    </row>
    <row r="37" spans="2:11" x14ac:dyDescent="0.25">
      <c r="B37" s="8" t="s">
        <v>1619</v>
      </c>
      <c r="C37" s="57" t="s">
        <v>1620</v>
      </c>
      <c r="D37" s="54" t="s">
        <v>1621</v>
      </c>
      <c r="E37" s="6" t="s">
        <v>112</v>
      </c>
      <c r="F37" s="19">
        <v>591103</v>
      </c>
      <c r="G37" s="24">
        <v>3567.6</v>
      </c>
      <c r="H37" s="24">
        <v>0.37</v>
      </c>
      <c r="I37" s="31"/>
      <c r="J37" s="31"/>
      <c r="K37" s="35"/>
    </row>
    <row r="38" spans="2:11" x14ac:dyDescent="0.25">
      <c r="B38" s="8" t="s">
        <v>453</v>
      </c>
      <c r="C38" s="57" t="s">
        <v>454</v>
      </c>
      <c r="D38" s="54" t="s">
        <v>455</v>
      </c>
      <c r="E38" s="6" t="s">
        <v>248</v>
      </c>
      <c r="F38" s="19">
        <v>200000</v>
      </c>
      <c r="G38" s="24">
        <v>3369</v>
      </c>
      <c r="H38" s="24">
        <v>0.35</v>
      </c>
      <c r="I38" s="31"/>
      <c r="J38" s="31"/>
      <c r="K38" s="35"/>
    </row>
    <row r="39" spans="2:11" x14ac:dyDescent="0.25">
      <c r="B39" s="8" t="s">
        <v>209</v>
      </c>
      <c r="C39" s="57" t="s">
        <v>210</v>
      </c>
      <c r="D39" s="54" t="s">
        <v>211</v>
      </c>
      <c r="E39" s="6" t="s">
        <v>166</v>
      </c>
      <c r="F39" s="19">
        <v>290000</v>
      </c>
      <c r="G39" s="24">
        <v>3200.3</v>
      </c>
      <c r="H39" s="24">
        <v>0.33</v>
      </c>
      <c r="I39" s="31"/>
      <c r="J39" s="31"/>
      <c r="K39" s="35"/>
    </row>
    <row r="40" spans="2:11" x14ac:dyDescent="0.25">
      <c r="B40" s="8" t="s">
        <v>1622</v>
      </c>
      <c r="C40" s="57" t="s">
        <v>1623</v>
      </c>
      <c r="D40" s="54" t="s">
        <v>1624</v>
      </c>
      <c r="E40" s="6" t="s">
        <v>193</v>
      </c>
      <c r="F40" s="19">
        <v>574804</v>
      </c>
      <c r="G40" s="24">
        <v>3163.43</v>
      </c>
      <c r="H40" s="24">
        <v>0.33</v>
      </c>
      <c r="I40" s="31"/>
      <c r="J40" s="31"/>
      <c r="K40" s="35"/>
    </row>
    <row r="41" spans="2:11" x14ac:dyDescent="0.25">
      <c r="B41" s="8" t="s">
        <v>203</v>
      </c>
      <c r="C41" s="57" t="s">
        <v>204</v>
      </c>
      <c r="D41" s="54" t="s">
        <v>205</v>
      </c>
      <c r="E41" s="6" t="s">
        <v>97</v>
      </c>
      <c r="F41" s="19">
        <v>2000000</v>
      </c>
      <c r="G41" s="24">
        <v>3051</v>
      </c>
      <c r="H41" s="24">
        <v>0.32</v>
      </c>
      <c r="I41" s="31"/>
      <c r="J41" s="31"/>
      <c r="K41" s="35"/>
    </row>
    <row r="42" spans="2:11" x14ac:dyDescent="0.25">
      <c r="B42" s="8" t="s">
        <v>351</v>
      </c>
      <c r="C42" s="57" t="s">
        <v>352</v>
      </c>
      <c r="D42" s="54" t="s">
        <v>353</v>
      </c>
      <c r="E42" s="6" t="s">
        <v>166</v>
      </c>
      <c r="F42" s="19">
        <v>318337</v>
      </c>
      <c r="G42" s="24">
        <v>3004.15</v>
      </c>
      <c r="H42" s="24">
        <v>0.31</v>
      </c>
      <c r="I42" s="31"/>
      <c r="J42" s="31"/>
      <c r="K42" s="35"/>
    </row>
    <row r="43" spans="2:11" x14ac:dyDescent="0.25">
      <c r="B43" s="8" t="s">
        <v>245</v>
      </c>
      <c r="C43" s="57" t="s">
        <v>246</v>
      </c>
      <c r="D43" s="54" t="s">
        <v>247</v>
      </c>
      <c r="E43" s="6" t="s">
        <v>248</v>
      </c>
      <c r="F43" s="19">
        <v>174462</v>
      </c>
      <c r="G43" s="24">
        <v>2617.37</v>
      </c>
      <c r="H43" s="24">
        <v>0.27</v>
      </c>
      <c r="I43" s="31"/>
      <c r="J43" s="31"/>
      <c r="K43" s="35"/>
    </row>
    <row r="44" spans="2:11" x14ac:dyDescent="0.25">
      <c r="B44" s="8" t="s">
        <v>232</v>
      </c>
      <c r="C44" s="57" t="s">
        <v>233</v>
      </c>
      <c r="D44" s="54" t="s">
        <v>234</v>
      </c>
      <c r="E44" s="6" t="s">
        <v>67</v>
      </c>
      <c r="F44" s="19">
        <v>110000</v>
      </c>
      <c r="G44" s="24">
        <v>2516.0300000000002</v>
      </c>
      <c r="H44" s="24">
        <v>0.26</v>
      </c>
      <c r="I44" s="31"/>
      <c r="J44" s="31"/>
      <c r="K44" s="35"/>
    </row>
    <row r="45" spans="2:11" x14ac:dyDescent="0.25">
      <c r="B45" s="8" t="s">
        <v>808</v>
      </c>
      <c r="C45" s="57" t="s">
        <v>809</v>
      </c>
      <c r="D45" s="54" t="s">
        <v>810</v>
      </c>
      <c r="E45" s="6" t="s">
        <v>123</v>
      </c>
      <c r="F45" s="19">
        <v>511536</v>
      </c>
      <c r="G45" s="24">
        <v>2477.11</v>
      </c>
      <c r="H45" s="24">
        <v>0.26</v>
      </c>
      <c r="I45" s="31"/>
      <c r="J45" s="31"/>
      <c r="K45" s="35"/>
    </row>
    <row r="46" spans="2:11" x14ac:dyDescent="0.25">
      <c r="B46" s="8" t="s">
        <v>813</v>
      </c>
      <c r="C46" s="57" t="s">
        <v>814</v>
      </c>
      <c r="D46" s="54" t="s">
        <v>815</v>
      </c>
      <c r="E46" s="6" t="s">
        <v>816</v>
      </c>
      <c r="F46" s="19">
        <v>1200000</v>
      </c>
      <c r="G46" s="24">
        <v>2371.8000000000002</v>
      </c>
      <c r="H46" s="24">
        <v>0.25</v>
      </c>
      <c r="I46" s="31"/>
      <c r="J46" s="31"/>
      <c r="K46" s="35"/>
    </row>
    <row r="47" spans="2:11" x14ac:dyDescent="0.25">
      <c r="B47" s="8" t="s">
        <v>313</v>
      </c>
      <c r="C47" s="57" t="s">
        <v>314</v>
      </c>
      <c r="D47" s="54" t="s">
        <v>315</v>
      </c>
      <c r="E47" s="6" t="s">
        <v>67</v>
      </c>
      <c r="F47" s="19">
        <v>750613</v>
      </c>
      <c r="G47" s="24">
        <v>2298.38</v>
      </c>
      <c r="H47" s="24">
        <v>0.24</v>
      </c>
      <c r="I47" s="31"/>
      <c r="J47" s="31"/>
      <c r="K47" s="35"/>
    </row>
    <row r="48" spans="2:11" x14ac:dyDescent="0.25">
      <c r="B48" s="8" t="s">
        <v>332</v>
      </c>
      <c r="C48" s="57" t="s">
        <v>333</v>
      </c>
      <c r="D48" s="54" t="s">
        <v>334</v>
      </c>
      <c r="E48" s="6" t="s">
        <v>82</v>
      </c>
      <c r="F48" s="19">
        <v>200000</v>
      </c>
      <c r="G48" s="24">
        <v>2187.1999999999998</v>
      </c>
      <c r="H48" s="24">
        <v>0.23</v>
      </c>
      <c r="I48" s="31"/>
      <c r="J48" s="31"/>
      <c r="K48" s="35"/>
    </row>
    <row r="49" spans="1:11" x14ac:dyDescent="0.25">
      <c r="B49" s="8" t="s">
        <v>437</v>
      </c>
      <c r="C49" s="57" t="s">
        <v>438</v>
      </c>
      <c r="D49" s="54" t="s">
        <v>439</v>
      </c>
      <c r="E49" s="6" t="s">
        <v>344</v>
      </c>
      <c r="F49" s="19">
        <v>470000</v>
      </c>
      <c r="G49" s="24">
        <v>2115</v>
      </c>
      <c r="H49" s="24">
        <v>0.22</v>
      </c>
      <c r="I49" s="31"/>
      <c r="J49" s="31"/>
      <c r="K49" s="35"/>
    </row>
    <row r="50" spans="1:11" x14ac:dyDescent="0.25">
      <c r="B50" s="8" t="s">
        <v>503</v>
      </c>
      <c r="C50" s="57" t="s">
        <v>504</v>
      </c>
      <c r="D50" s="54" t="s">
        <v>505</v>
      </c>
      <c r="E50" s="6" t="s">
        <v>112</v>
      </c>
      <c r="F50" s="19">
        <v>39061</v>
      </c>
      <c r="G50" s="24">
        <v>2051.5</v>
      </c>
      <c r="H50" s="24">
        <v>0.21</v>
      </c>
      <c r="I50" s="31"/>
      <c r="J50" s="31"/>
      <c r="K50" s="35"/>
    </row>
    <row r="51" spans="1:11" x14ac:dyDescent="0.25">
      <c r="B51" s="8" t="s">
        <v>1024</v>
      </c>
      <c r="C51" s="57" t="s">
        <v>1025</v>
      </c>
      <c r="D51" s="54" t="s">
        <v>1026</v>
      </c>
      <c r="E51" s="6" t="s">
        <v>166</v>
      </c>
      <c r="F51" s="19">
        <v>920000</v>
      </c>
      <c r="G51" s="24">
        <v>1225.9000000000001</v>
      </c>
      <c r="H51" s="24">
        <v>0.13</v>
      </c>
      <c r="I51" s="31"/>
      <c r="J51" s="31"/>
      <c r="K51" s="35"/>
    </row>
    <row r="52" spans="1:11" x14ac:dyDescent="0.25">
      <c r="B52" s="8" t="s">
        <v>367</v>
      </c>
      <c r="C52" s="57" t="s">
        <v>233</v>
      </c>
      <c r="D52" s="54" t="s">
        <v>368</v>
      </c>
      <c r="E52" s="6" t="s">
        <v>67</v>
      </c>
      <c r="F52" s="19">
        <v>101021</v>
      </c>
      <c r="G52" s="24">
        <v>1035.3599999999999</v>
      </c>
      <c r="H52" s="24">
        <v>0.11</v>
      </c>
      <c r="I52" s="31"/>
      <c r="J52" s="31"/>
      <c r="K52" s="35" t="s">
        <v>369</v>
      </c>
    </row>
    <row r="53" spans="1:11" x14ac:dyDescent="0.25">
      <c r="B53" s="8" t="s">
        <v>918</v>
      </c>
      <c r="C53" s="57" t="s">
        <v>919</v>
      </c>
      <c r="D53" s="54" t="s">
        <v>920</v>
      </c>
      <c r="E53" s="6" t="s">
        <v>108</v>
      </c>
      <c r="F53" s="19">
        <v>740000</v>
      </c>
      <c r="G53" s="24">
        <v>994.19</v>
      </c>
      <c r="H53" s="24">
        <v>0.1</v>
      </c>
      <c r="I53" s="31"/>
      <c r="J53" s="31"/>
      <c r="K53" s="35"/>
    </row>
    <row r="54" spans="1:11" x14ac:dyDescent="0.25">
      <c r="C54" s="58" t="s">
        <v>170</v>
      </c>
      <c r="D54" s="54"/>
      <c r="E54" s="6"/>
      <c r="F54" s="19"/>
      <c r="G54" s="25">
        <v>219443.51</v>
      </c>
      <c r="H54" s="25">
        <v>22.78</v>
      </c>
      <c r="I54" s="31"/>
      <c r="J54" s="31"/>
      <c r="K54" s="35"/>
    </row>
    <row r="55" spans="1:11" x14ac:dyDescent="0.25">
      <c r="C55" s="57"/>
      <c r="D55" s="54"/>
      <c r="E55" s="6"/>
      <c r="F55" s="19"/>
      <c r="G55" s="24"/>
      <c r="H55" s="24"/>
      <c r="I55" s="31"/>
      <c r="J55" s="31"/>
      <c r="K55" s="35"/>
    </row>
    <row r="56" spans="1:11" x14ac:dyDescent="0.25">
      <c r="C56" s="58" t="s">
        <v>3</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4</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9" t="s">
        <v>557</v>
      </c>
      <c r="D60" s="54"/>
      <c r="E60" s="6"/>
      <c r="F60" s="19"/>
      <c r="G60" s="24"/>
      <c r="H60" s="24"/>
      <c r="I60" s="31"/>
      <c r="J60" s="31"/>
      <c r="K60" s="35"/>
    </row>
    <row r="61" spans="1:11" x14ac:dyDescent="0.25">
      <c r="B61" s="8" t="s">
        <v>558</v>
      </c>
      <c r="C61" s="57" t="s">
        <v>559</v>
      </c>
      <c r="D61" s="54" t="s">
        <v>560</v>
      </c>
      <c r="E61" s="6" t="s">
        <v>561</v>
      </c>
      <c r="F61" s="19">
        <v>6000000</v>
      </c>
      <c r="G61" s="24">
        <v>6588</v>
      </c>
      <c r="H61" s="24">
        <v>0.68</v>
      </c>
      <c r="I61" s="31"/>
      <c r="J61" s="31"/>
      <c r="K61" s="35" t="s">
        <v>4710</v>
      </c>
    </row>
    <row r="62" spans="1:11" x14ac:dyDescent="0.25">
      <c r="C62" s="58" t="s">
        <v>170</v>
      </c>
      <c r="D62" s="54"/>
      <c r="E62" s="6"/>
      <c r="F62" s="19"/>
      <c r="G62" s="25">
        <v>6588</v>
      </c>
      <c r="H62" s="25">
        <v>0.68</v>
      </c>
      <c r="I62" s="31"/>
      <c r="J62" s="31"/>
      <c r="K62" s="35"/>
    </row>
    <row r="63" spans="1:11" x14ac:dyDescent="0.25">
      <c r="C63" s="57"/>
      <c r="D63" s="54"/>
      <c r="E63" s="6"/>
      <c r="F63" s="19"/>
      <c r="G63" s="24"/>
      <c r="H63" s="24"/>
      <c r="I63" s="31"/>
      <c r="J63" s="31"/>
      <c r="K63" s="35"/>
    </row>
    <row r="64" spans="1:11" x14ac:dyDescent="0.25">
      <c r="A64" s="10"/>
      <c r="B64" s="28"/>
      <c r="C64" s="58" t="s">
        <v>5</v>
      </c>
      <c r="D64" s="54"/>
      <c r="E64" s="6"/>
      <c r="F64" s="19"/>
      <c r="G64" s="24"/>
      <c r="H64" s="24"/>
      <c r="I64" s="31"/>
      <c r="J64" s="31"/>
      <c r="K64" s="35"/>
    </row>
    <row r="65" spans="2:11" x14ac:dyDescent="0.25">
      <c r="C65" s="59" t="s">
        <v>6</v>
      </c>
      <c r="D65" s="54"/>
      <c r="E65" s="6"/>
      <c r="F65" s="19"/>
      <c r="G65" s="24"/>
      <c r="H65" s="24"/>
      <c r="I65" s="31"/>
      <c r="J65" s="31"/>
      <c r="K65" s="35"/>
    </row>
    <row r="66" spans="2:11" x14ac:dyDescent="0.25">
      <c r="B66" s="8" t="s">
        <v>1625</v>
      </c>
      <c r="C66" s="57" t="s">
        <v>566</v>
      </c>
      <c r="D66" s="54" t="s">
        <v>1626</v>
      </c>
      <c r="E66" s="6" t="s">
        <v>568</v>
      </c>
      <c r="F66" s="19">
        <v>20000</v>
      </c>
      <c r="G66" s="24">
        <v>20050.939999999999</v>
      </c>
      <c r="H66" s="24">
        <v>2.08</v>
      </c>
      <c r="I66" s="31">
        <v>7.66</v>
      </c>
      <c r="J66" s="31"/>
      <c r="K66" s="35"/>
    </row>
    <row r="67" spans="2:11" x14ac:dyDescent="0.25">
      <c r="B67" s="8" t="s">
        <v>580</v>
      </c>
      <c r="C67" s="57" t="s">
        <v>581</v>
      </c>
      <c r="D67" s="54" t="s">
        <v>582</v>
      </c>
      <c r="E67" s="6" t="s">
        <v>583</v>
      </c>
      <c r="F67" s="19">
        <v>20000</v>
      </c>
      <c r="G67" s="24">
        <v>19985.98</v>
      </c>
      <c r="H67" s="24">
        <v>2.0699999999999998</v>
      </c>
      <c r="I67" s="31">
        <v>7.75</v>
      </c>
      <c r="J67" s="31"/>
      <c r="K67" s="35" t="s">
        <v>569</v>
      </c>
    </row>
    <row r="68" spans="2:11" x14ac:dyDescent="0.25">
      <c r="B68" s="8" t="s">
        <v>1627</v>
      </c>
      <c r="C68" s="57" t="s">
        <v>716</v>
      </c>
      <c r="D68" s="54" t="s">
        <v>1628</v>
      </c>
      <c r="E68" s="6" t="s">
        <v>718</v>
      </c>
      <c r="F68" s="19">
        <v>20000</v>
      </c>
      <c r="G68" s="24">
        <v>19928.16</v>
      </c>
      <c r="H68" s="24">
        <v>2.0699999999999998</v>
      </c>
      <c r="I68" s="31">
        <v>8.3000000000000007</v>
      </c>
      <c r="J68" s="31"/>
      <c r="K68" s="35" t="s">
        <v>569</v>
      </c>
    </row>
    <row r="69" spans="2:11" x14ac:dyDescent="0.25">
      <c r="B69" s="8" t="s">
        <v>1629</v>
      </c>
      <c r="C69" s="57" t="s">
        <v>610</v>
      </c>
      <c r="D69" s="54" t="s">
        <v>1630</v>
      </c>
      <c r="E69" s="6" t="s">
        <v>612</v>
      </c>
      <c r="F69" s="19">
        <v>17500</v>
      </c>
      <c r="G69" s="24">
        <v>17462.52</v>
      </c>
      <c r="H69" s="24">
        <v>1.81</v>
      </c>
      <c r="I69" s="31">
        <v>8.3049999999999997</v>
      </c>
      <c r="J69" s="31"/>
      <c r="K69" s="35" t="s">
        <v>569</v>
      </c>
    </row>
    <row r="70" spans="2:11" x14ac:dyDescent="0.25">
      <c r="B70" s="8" t="s">
        <v>1572</v>
      </c>
      <c r="C70" s="57" t="s">
        <v>724</v>
      </c>
      <c r="D70" s="54" t="s">
        <v>1573</v>
      </c>
      <c r="E70" s="6" t="s">
        <v>726</v>
      </c>
      <c r="F70" s="19">
        <v>1500</v>
      </c>
      <c r="G70" s="24">
        <v>15210.51</v>
      </c>
      <c r="H70" s="24">
        <v>1.58</v>
      </c>
      <c r="I70" s="31">
        <v>7.7889999999999997</v>
      </c>
      <c r="J70" s="31"/>
      <c r="K70" s="35" t="s">
        <v>569</v>
      </c>
    </row>
    <row r="71" spans="2:11" x14ac:dyDescent="0.25">
      <c r="B71" s="8" t="s">
        <v>1631</v>
      </c>
      <c r="C71" s="57" t="s">
        <v>1632</v>
      </c>
      <c r="D71" s="54" t="s">
        <v>1633</v>
      </c>
      <c r="E71" s="6" t="s">
        <v>568</v>
      </c>
      <c r="F71" s="19">
        <v>15000</v>
      </c>
      <c r="G71" s="24">
        <v>15023.18</v>
      </c>
      <c r="H71" s="24">
        <v>1.56</v>
      </c>
      <c r="I71" s="31">
        <v>8.3650000000000002</v>
      </c>
      <c r="J71" s="31"/>
      <c r="K71" s="35" t="s">
        <v>569</v>
      </c>
    </row>
    <row r="72" spans="2:11" x14ac:dyDescent="0.25">
      <c r="B72" s="8" t="s">
        <v>1634</v>
      </c>
      <c r="C72" s="57" t="s">
        <v>1632</v>
      </c>
      <c r="D72" s="54" t="s">
        <v>1635</v>
      </c>
      <c r="E72" s="6" t="s">
        <v>568</v>
      </c>
      <c r="F72" s="19">
        <v>15000</v>
      </c>
      <c r="G72" s="24">
        <v>14959.71</v>
      </c>
      <c r="H72" s="24">
        <v>1.55</v>
      </c>
      <c r="I72" s="31">
        <v>8.4450000000000003</v>
      </c>
      <c r="J72" s="31"/>
      <c r="K72" s="35" t="s">
        <v>569</v>
      </c>
    </row>
    <row r="73" spans="2:11" x14ac:dyDescent="0.25">
      <c r="B73" s="8" t="s">
        <v>1636</v>
      </c>
      <c r="C73" s="57" t="s">
        <v>1637</v>
      </c>
      <c r="D73" s="54" t="s">
        <v>1638</v>
      </c>
      <c r="E73" s="6" t="s">
        <v>568</v>
      </c>
      <c r="F73" s="19">
        <v>1500</v>
      </c>
      <c r="G73" s="24">
        <v>14613.62</v>
      </c>
      <c r="H73" s="24">
        <v>1.52</v>
      </c>
      <c r="I73" s="31">
        <v>8.1212999999999997</v>
      </c>
      <c r="J73" s="31"/>
      <c r="K73" s="35" t="s">
        <v>569</v>
      </c>
    </row>
    <row r="74" spans="2:11" x14ac:dyDescent="0.25">
      <c r="B74" s="8" t="s">
        <v>1639</v>
      </c>
      <c r="C74" s="57" t="s">
        <v>1539</v>
      </c>
      <c r="D74" s="54" t="s">
        <v>1640</v>
      </c>
      <c r="E74" s="6" t="s">
        <v>600</v>
      </c>
      <c r="F74" s="19">
        <v>14000</v>
      </c>
      <c r="G74" s="24">
        <v>14014.04</v>
      </c>
      <c r="H74" s="24">
        <v>1.45</v>
      </c>
      <c r="I74" s="31">
        <v>8.2899999999999991</v>
      </c>
      <c r="J74" s="31"/>
      <c r="K74" s="35" t="s">
        <v>569</v>
      </c>
    </row>
    <row r="75" spans="2:11" x14ac:dyDescent="0.25">
      <c r="B75" s="8" t="s">
        <v>1641</v>
      </c>
      <c r="C75" s="57" t="s">
        <v>1642</v>
      </c>
      <c r="D75" s="54" t="s">
        <v>1643</v>
      </c>
      <c r="E75" s="6" t="s">
        <v>568</v>
      </c>
      <c r="F75" s="19">
        <v>13500</v>
      </c>
      <c r="G75" s="24">
        <v>13505.18</v>
      </c>
      <c r="H75" s="24">
        <v>1.4</v>
      </c>
      <c r="I75" s="31">
        <v>8.3106000000000009</v>
      </c>
      <c r="J75" s="31"/>
      <c r="K75" s="35" t="s">
        <v>569</v>
      </c>
    </row>
    <row r="76" spans="2:11" x14ac:dyDescent="0.25">
      <c r="B76" s="8" t="s">
        <v>1644</v>
      </c>
      <c r="C76" s="57" t="s">
        <v>1082</v>
      </c>
      <c r="D76" s="54" t="s">
        <v>1645</v>
      </c>
      <c r="E76" s="6" t="s">
        <v>568</v>
      </c>
      <c r="F76" s="19">
        <v>13000</v>
      </c>
      <c r="G76" s="24">
        <v>13022.05</v>
      </c>
      <c r="H76" s="24">
        <v>1.35</v>
      </c>
      <c r="I76" s="31">
        <v>7.78</v>
      </c>
      <c r="J76" s="31"/>
      <c r="K76" s="35"/>
    </row>
    <row r="77" spans="2:11" x14ac:dyDescent="0.25">
      <c r="B77" s="8" t="s">
        <v>1646</v>
      </c>
      <c r="C77" s="57" t="s">
        <v>1539</v>
      </c>
      <c r="D77" s="54" t="s">
        <v>1647</v>
      </c>
      <c r="E77" s="6" t="s">
        <v>600</v>
      </c>
      <c r="F77" s="19">
        <v>12500</v>
      </c>
      <c r="G77" s="24">
        <v>12516.38</v>
      </c>
      <c r="H77" s="24">
        <v>1.3</v>
      </c>
      <c r="I77" s="31">
        <v>8.2162000000000006</v>
      </c>
      <c r="J77" s="31"/>
      <c r="K77" s="35" t="s">
        <v>569</v>
      </c>
    </row>
    <row r="78" spans="2:11" x14ac:dyDescent="0.25">
      <c r="B78" s="8" t="s">
        <v>1580</v>
      </c>
      <c r="C78" s="57" t="s">
        <v>1578</v>
      </c>
      <c r="D78" s="54" t="s">
        <v>1581</v>
      </c>
      <c r="E78" s="6" t="s">
        <v>591</v>
      </c>
      <c r="F78" s="19">
        <v>12500</v>
      </c>
      <c r="G78" s="24">
        <v>12509.96</v>
      </c>
      <c r="H78" s="24">
        <v>1.3</v>
      </c>
      <c r="I78" s="31">
        <v>8.3049999999999997</v>
      </c>
      <c r="J78" s="31"/>
      <c r="K78" s="35" t="s">
        <v>569</v>
      </c>
    </row>
    <row r="79" spans="2:11" x14ac:dyDescent="0.25">
      <c r="B79" s="8" t="s">
        <v>601</v>
      </c>
      <c r="C79" s="57" t="s">
        <v>602</v>
      </c>
      <c r="D79" s="54" t="s">
        <v>603</v>
      </c>
      <c r="E79" s="6" t="s">
        <v>568</v>
      </c>
      <c r="F79" s="19">
        <v>1250</v>
      </c>
      <c r="G79" s="24">
        <v>11285.76</v>
      </c>
      <c r="H79" s="24">
        <v>1.17</v>
      </c>
      <c r="I79" s="31">
        <v>8.36</v>
      </c>
      <c r="J79" s="31"/>
      <c r="K79" s="35" t="s">
        <v>569</v>
      </c>
    </row>
    <row r="80" spans="2:11" x14ac:dyDescent="0.25">
      <c r="B80" s="8" t="s">
        <v>1648</v>
      </c>
      <c r="C80" s="57" t="s">
        <v>259</v>
      </c>
      <c r="D80" s="54" t="s">
        <v>1649</v>
      </c>
      <c r="E80" s="6" t="s">
        <v>573</v>
      </c>
      <c r="F80" s="19">
        <v>10000</v>
      </c>
      <c r="G80" s="24">
        <v>10241</v>
      </c>
      <c r="H80" s="24">
        <v>1.06</v>
      </c>
      <c r="I80" s="31">
        <v>8.1098999999999997</v>
      </c>
      <c r="J80" s="31"/>
      <c r="K80" s="35" t="s">
        <v>569</v>
      </c>
    </row>
    <row r="81" spans="2:11" x14ac:dyDescent="0.25">
      <c r="B81" s="8" t="s">
        <v>1650</v>
      </c>
      <c r="C81" s="57" t="s">
        <v>259</v>
      </c>
      <c r="D81" s="54" t="s">
        <v>1651</v>
      </c>
      <c r="E81" s="6" t="s">
        <v>573</v>
      </c>
      <c r="F81" s="19">
        <v>10000</v>
      </c>
      <c r="G81" s="24">
        <v>10241</v>
      </c>
      <c r="H81" s="24">
        <v>1.06</v>
      </c>
      <c r="I81" s="31">
        <v>8.1098999999999997</v>
      </c>
      <c r="J81" s="31"/>
      <c r="K81" s="35" t="s">
        <v>569</v>
      </c>
    </row>
    <row r="82" spans="2:11" x14ac:dyDescent="0.25">
      <c r="B82" s="8" t="s">
        <v>592</v>
      </c>
      <c r="C82" s="57" t="s">
        <v>593</v>
      </c>
      <c r="D82" s="54" t="s">
        <v>594</v>
      </c>
      <c r="E82" s="6" t="s">
        <v>573</v>
      </c>
      <c r="F82" s="19">
        <v>100</v>
      </c>
      <c r="G82" s="24">
        <v>10163.89</v>
      </c>
      <c r="H82" s="24">
        <v>1.05</v>
      </c>
      <c r="I82" s="31">
        <v>8.2012999999999998</v>
      </c>
      <c r="J82" s="31">
        <v>8.11609022725</v>
      </c>
      <c r="K82" s="35"/>
    </row>
    <row r="83" spans="2:11" x14ac:dyDescent="0.25">
      <c r="B83" s="8" t="s">
        <v>1062</v>
      </c>
      <c r="C83" s="57" t="s">
        <v>1063</v>
      </c>
      <c r="D83" s="54" t="s">
        <v>1064</v>
      </c>
      <c r="E83" s="6" t="s">
        <v>568</v>
      </c>
      <c r="F83" s="19">
        <v>10000</v>
      </c>
      <c r="G83" s="24">
        <v>10036.59</v>
      </c>
      <c r="H83" s="24">
        <v>1.04</v>
      </c>
      <c r="I83" s="31">
        <v>7.7788000000000004</v>
      </c>
      <c r="J83" s="31"/>
      <c r="K83" s="35" t="s">
        <v>569</v>
      </c>
    </row>
    <row r="84" spans="2:11" x14ac:dyDescent="0.25">
      <c r="B84" s="8" t="s">
        <v>1652</v>
      </c>
      <c r="C84" s="57" t="s">
        <v>1653</v>
      </c>
      <c r="D84" s="54" t="s">
        <v>1654</v>
      </c>
      <c r="E84" s="6" t="s">
        <v>1097</v>
      </c>
      <c r="F84" s="19">
        <v>10000</v>
      </c>
      <c r="G84" s="24">
        <v>10029.48</v>
      </c>
      <c r="H84" s="24">
        <v>1.04</v>
      </c>
      <c r="I84" s="31">
        <v>8.1735000000000007</v>
      </c>
      <c r="J84" s="31"/>
      <c r="K84" s="35" t="s">
        <v>569</v>
      </c>
    </row>
    <row r="85" spans="2:11" x14ac:dyDescent="0.25">
      <c r="B85" s="8" t="s">
        <v>1655</v>
      </c>
      <c r="C85" s="57" t="s">
        <v>1656</v>
      </c>
      <c r="D85" s="54" t="s">
        <v>1657</v>
      </c>
      <c r="E85" s="6" t="s">
        <v>568</v>
      </c>
      <c r="F85" s="19">
        <v>10000</v>
      </c>
      <c r="G85" s="24">
        <v>10018.26</v>
      </c>
      <c r="H85" s="24">
        <v>1.04</v>
      </c>
      <c r="I85" s="31">
        <v>8.07</v>
      </c>
      <c r="J85" s="31"/>
      <c r="K85" s="35" t="s">
        <v>569</v>
      </c>
    </row>
    <row r="86" spans="2:11" x14ac:dyDescent="0.25">
      <c r="B86" s="8" t="s">
        <v>1658</v>
      </c>
      <c r="C86" s="57" t="s">
        <v>1659</v>
      </c>
      <c r="D86" s="54" t="s">
        <v>1660</v>
      </c>
      <c r="E86" s="6" t="s">
        <v>617</v>
      </c>
      <c r="F86" s="19">
        <v>100</v>
      </c>
      <c r="G86" s="24">
        <v>9945.6200000000008</v>
      </c>
      <c r="H86" s="24">
        <v>1.03</v>
      </c>
      <c r="I86" s="31">
        <v>8.6293000000000006</v>
      </c>
      <c r="J86" s="31">
        <v>8.6691257543000013</v>
      </c>
      <c r="K86" s="35" t="s">
        <v>569</v>
      </c>
    </row>
    <row r="87" spans="2:11" x14ac:dyDescent="0.25">
      <c r="B87" s="8" t="s">
        <v>1661</v>
      </c>
      <c r="C87" s="57" t="s">
        <v>1656</v>
      </c>
      <c r="D87" s="54" t="s">
        <v>1662</v>
      </c>
      <c r="E87" s="6" t="s">
        <v>1097</v>
      </c>
      <c r="F87" s="19">
        <v>1000</v>
      </c>
      <c r="G87" s="24">
        <v>9866.2900000000009</v>
      </c>
      <c r="H87" s="24">
        <v>1.02</v>
      </c>
      <c r="I87" s="31">
        <v>8.1575000000000006</v>
      </c>
      <c r="J87" s="31"/>
      <c r="K87" s="35" t="s">
        <v>569</v>
      </c>
    </row>
    <row r="88" spans="2:11" x14ac:dyDescent="0.25">
      <c r="B88" s="8" t="s">
        <v>1043</v>
      </c>
      <c r="C88" s="57" t="s">
        <v>201</v>
      </c>
      <c r="D88" s="54" t="s">
        <v>1044</v>
      </c>
      <c r="E88" s="6" t="s">
        <v>573</v>
      </c>
      <c r="F88" s="19">
        <v>9700</v>
      </c>
      <c r="G88" s="24">
        <v>9701.49</v>
      </c>
      <c r="H88" s="24">
        <v>1.01</v>
      </c>
      <c r="I88" s="31">
        <v>8.8256999999999994</v>
      </c>
      <c r="J88" s="31"/>
      <c r="K88" s="35" t="s">
        <v>569</v>
      </c>
    </row>
    <row r="89" spans="2:11" x14ac:dyDescent="0.25">
      <c r="B89" s="8" t="s">
        <v>1045</v>
      </c>
      <c r="C89" s="57" t="s">
        <v>642</v>
      </c>
      <c r="D89" s="54" t="s">
        <v>1046</v>
      </c>
      <c r="E89" s="6" t="s">
        <v>568</v>
      </c>
      <c r="F89" s="19">
        <v>970</v>
      </c>
      <c r="G89" s="24">
        <v>9424.6299999999992</v>
      </c>
      <c r="H89" s="24">
        <v>0.98</v>
      </c>
      <c r="I89" s="31">
        <v>6.7866999999999997</v>
      </c>
      <c r="J89" s="31">
        <v>8.0804117500500006</v>
      </c>
      <c r="K89" s="35" t="s">
        <v>569</v>
      </c>
    </row>
    <row r="90" spans="2:11" x14ac:dyDescent="0.25">
      <c r="B90" s="8" t="s">
        <v>1663</v>
      </c>
      <c r="C90" s="57" t="s">
        <v>610</v>
      </c>
      <c r="D90" s="54" t="s">
        <v>1664</v>
      </c>
      <c r="E90" s="6" t="s">
        <v>612</v>
      </c>
      <c r="F90" s="19">
        <v>9000</v>
      </c>
      <c r="G90" s="24">
        <v>9032.7000000000007</v>
      </c>
      <c r="H90" s="24">
        <v>0.94</v>
      </c>
      <c r="I90" s="31">
        <v>8.2899999999999991</v>
      </c>
      <c r="J90" s="31"/>
      <c r="K90" s="35" t="s">
        <v>569</v>
      </c>
    </row>
    <row r="91" spans="2:11" x14ac:dyDescent="0.25">
      <c r="B91" s="8" t="s">
        <v>1665</v>
      </c>
      <c r="C91" s="57" t="s">
        <v>1666</v>
      </c>
      <c r="D91" s="54" t="s">
        <v>1667</v>
      </c>
      <c r="E91" s="6" t="s">
        <v>733</v>
      </c>
      <c r="F91" s="19">
        <v>750</v>
      </c>
      <c r="G91" s="24">
        <v>7489.73</v>
      </c>
      <c r="H91" s="24">
        <v>0.78</v>
      </c>
      <c r="I91" s="31">
        <v>9.15</v>
      </c>
      <c r="J91" s="31"/>
      <c r="K91" s="35" t="s">
        <v>569</v>
      </c>
    </row>
    <row r="92" spans="2:11" x14ac:dyDescent="0.25">
      <c r="B92" s="8" t="s">
        <v>1668</v>
      </c>
      <c r="C92" s="57" t="s">
        <v>1082</v>
      </c>
      <c r="D92" s="54" t="s">
        <v>1669</v>
      </c>
      <c r="E92" s="6" t="s">
        <v>568</v>
      </c>
      <c r="F92" s="19">
        <v>750</v>
      </c>
      <c r="G92" s="24">
        <v>7477.4</v>
      </c>
      <c r="H92" s="24">
        <v>0.78</v>
      </c>
      <c r="I92" s="31">
        <v>7.88</v>
      </c>
      <c r="J92" s="31"/>
      <c r="K92" s="35" t="s">
        <v>569</v>
      </c>
    </row>
    <row r="93" spans="2:11" x14ac:dyDescent="0.25">
      <c r="B93" s="8" t="s">
        <v>1670</v>
      </c>
      <c r="C93" s="57" t="s">
        <v>201</v>
      </c>
      <c r="D93" s="54" t="s">
        <v>1671</v>
      </c>
      <c r="E93" s="6" t="s">
        <v>573</v>
      </c>
      <c r="F93" s="19">
        <v>7500</v>
      </c>
      <c r="G93" s="24">
        <v>7473.29</v>
      </c>
      <c r="H93" s="24">
        <v>0.78</v>
      </c>
      <c r="I93" s="31">
        <v>8.9207000000000001</v>
      </c>
      <c r="J93" s="31"/>
      <c r="K93" s="35" t="s">
        <v>569</v>
      </c>
    </row>
    <row r="94" spans="2:11" x14ac:dyDescent="0.25">
      <c r="B94" s="8" t="s">
        <v>723</v>
      </c>
      <c r="C94" s="57" t="s">
        <v>724</v>
      </c>
      <c r="D94" s="54" t="s">
        <v>725</v>
      </c>
      <c r="E94" s="6" t="s">
        <v>726</v>
      </c>
      <c r="F94" s="19">
        <v>700</v>
      </c>
      <c r="G94" s="24">
        <v>7154.76</v>
      </c>
      <c r="H94" s="24">
        <v>0.74</v>
      </c>
      <c r="I94" s="31">
        <v>7.7889999999999997</v>
      </c>
      <c r="J94" s="31"/>
      <c r="K94" s="35" t="s">
        <v>569</v>
      </c>
    </row>
    <row r="95" spans="2:11" x14ac:dyDescent="0.25">
      <c r="B95" s="8" t="s">
        <v>742</v>
      </c>
      <c r="C95" s="57" t="s">
        <v>743</v>
      </c>
      <c r="D95" s="54" t="s">
        <v>744</v>
      </c>
      <c r="E95" s="6" t="s">
        <v>733</v>
      </c>
      <c r="F95" s="19">
        <v>7000</v>
      </c>
      <c r="G95" s="24">
        <v>6973.53</v>
      </c>
      <c r="H95" s="24">
        <v>0.72</v>
      </c>
      <c r="I95" s="31">
        <v>8.6425999999999998</v>
      </c>
      <c r="J95" s="31"/>
      <c r="K95" s="35" t="s">
        <v>569</v>
      </c>
    </row>
    <row r="96" spans="2:11" x14ac:dyDescent="0.25">
      <c r="B96" s="8" t="s">
        <v>644</v>
      </c>
      <c r="C96" s="57" t="s">
        <v>645</v>
      </c>
      <c r="D96" s="54" t="s">
        <v>646</v>
      </c>
      <c r="E96" s="6" t="s">
        <v>647</v>
      </c>
      <c r="F96" s="19">
        <v>6500</v>
      </c>
      <c r="G96" s="24">
        <v>6507.99</v>
      </c>
      <c r="H96" s="24">
        <v>0.67</v>
      </c>
      <c r="I96" s="31">
        <v>9.5792999999999999</v>
      </c>
      <c r="J96" s="31"/>
      <c r="K96" s="35" t="s">
        <v>569</v>
      </c>
    </row>
    <row r="97" spans="2:11" x14ac:dyDescent="0.25">
      <c r="B97" s="8" t="s">
        <v>1672</v>
      </c>
      <c r="C97" s="57" t="s">
        <v>1653</v>
      </c>
      <c r="D97" s="54" t="s">
        <v>1673</v>
      </c>
      <c r="E97" s="6" t="s">
        <v>1097</v>
      </c>
      <c r="F97" s="19">
        <v>5000</v>
      </c>
      <c r="G97" s="24">
        <v>5016.59</v>
      </c>
      <c r="H97" s="24">
        <v>0.52</v>
      </c>
      <c r="I97" s="31">
        <v>8.1585999999999999</v>
      </c>
      <c r="J97" s="31"/>
      <c r="K97" s="35" t="s">
        <v>569</v>
      </c>
    </row>
    <row r="98" spans="2:11" x14ac:dyDescent="0.25">
      <c r="B98" s="8" t="s">
        <v>1674</v>
      </c>
      <c r="C98" s="57" t="s">
        <v>1082</v>
      </c>
      <c r="D98" s="54" t="s">
        <v>1675</v>
      </c>
      <c r="E98" s="6" t="s">
        <v>568</v>
      </c>
      <c r="F98" s="19">
        <v>500</v>
      </c>
      <c r="G98" s="24">
        <v>5008.24</v>
      </c>
      <c r="H98" s="24">
        <v>0.52</v>
      </c>
      <c r="I98" s="31">
        <v>7.68</v>
      </c>
      <c r="J98" s="31"/>
      <c r="K98" s="35"/>
    </row>
    <row r="99" spans="2:11" x14ac:dyDescent="0.25">
      <c r="B99" s="8" t="s">
        <v>1676</v>
      </c>
      <c r="C99" s="57" t="s">
        <v>1656</v>
      </c>
      <c r="D99" s="54" t="s">
        <v>1677</v>
      </c>
      <c r="E99" s="6" t="s">
        <v>568</v>
      </c>
      <c r="F99" s="19">
        <v>5000</v>
      </c>
      <c r="G99" s="24">
        <v>5008.04</v>
      </c>
      <c r="H99" s="24">
        <v>0.52</v>
      </c>
      <c r="I99" s="31">
        <v>8.0755999999999997</v>
      </c>
      <c r="J99" s="31"/>
      <c r="K99" s="35" t="s">
        <v>569</v>
      </c>
    </row>
    <row r="100" spans="2:11" x14ac:dyDescent="0.25">
      <c r="B100" s="8" t="s">
        <v>1678</v>
      </c>
      <c r="C100" s="57" t="s">
        <v>1172</v>
      </c>
      <c r="D100" s="54" t="s">
        <v>1679</v>
      </c>
      <c r="E100" s="6" t="s">
        <v>568</v>
      </c>
      <c r="F100" s="19">
        <v>500</v>
      </c>
      <c r="G100" s="24">
        <v>4852.2299999999996</v>
      </c>
      <c r="H100" s="24">
        <v>0.5</v>
      </c>
      <c r="I100" s="31">
        <v>7.9938000000000002</v>
      </c>
      <c r="J100" s="31"/>
      <c r="K100" s="35" t="s">
        <v>569</v>
      </c>
    </row>
    <row r="101" spans="2:11" x14ac:dyDescent="0.25">
      <c r="B101" s="8" t="s">
        <v>588</v>
      </c>
      <c r="C101" s="57" t="s">
        <v>589</v>
      </c>
      <c r="D101" s="54" t="s">
        <v>590</v>
      </c>
      <c r="E101" s="6" t="s">
        <v>591</v>
      </c>
      <c r="F101" s="19">
        <v>4500</v>
      </c>
      <c r="G101" s="24">
        <v>4507.3</v>
      </c>
      <c r="H101" s="24">
        <v>0.47</v>
      </c>
      <c r="I101" s="31">
        <v>8.0449999999999999</v>
      </c>
      <c r="J101" s="31"/>
      <c r="K101" s="35" t="s">
        <v>569</v>
      </c>
    </row>
    <row r="102" spans="2:11" x14ac:dyDescent="0.25">
      <c r="B102" s="8" t="s">
        <v>604</v>
      </c>
      <c r="C102" s="57" t="s">
        <v>605</v>
      </c>
      <c r="D102" s="54" t="s">
        <v>606</v>
      </c>
      <c r="E102" s="6" t="s">
        <v>600</v>
      </c>
      <c r="F102" s="19">
        <v>43</v>
      </c>
      <c r="G102" s="24">
        <v>4289</v>
      </c>
      <c r="H102" s="24">
        <v>0.44</v>
      </c>
      <c r="I102" s="31">
        <v>8.5920000000000005</v>
      </c>
      <c r="J102" s="31">
        <v>8.7550598095999987</v>
      </c>
      <c r="K102" s="35" t="s">
        <v>569</v>
      </c>
    </row>
    <row r="103" spans="2:11" x14ac:dyDescent="0.25">
      <c r="B103" s="8" t="s">
        <v>1680</v>
      </c>
      <c r="C103" s="57" t="s">
        <v>1681</v>
      </c>
      <c r="D103" s="54" t="s">
        <v>1682</v>
      </c>
      <c r="E103" s="6" t="s">
        <v>612</v>
      </c>
      <c r="F103" s="19">
        <v>30</v>
      </c>
      <c r="G103" s="24">
        <v>3018.32</v>
      </c>
      <c r="H103" s="24">
        <v>0.31</v>
      </c>
      <c r="I103" s="31">
        <v>8.6304999999999996</v>
      </c>
      <c r="J103" s="31">
        <v>8.8121006754999982</v>
      </c>
      <c r="K103" s="35" t="s">
        <v>569</v>
      </c>
    </row>
    <row r="104" spans="2:11" x14ac:dyDescent="0.25">
      <c r="B104" s="8" t="s">
        <v>1683</v>
      </c>
      <c r="C104" s="57" t="s">
        <v>201</v>
      </c>
      <c r="D104" s="54" t="s">
        <v>1684</v>
      </c>
      <c r="E104" s="6" t="s">
        <v>573</v>
      </c>
      <c r="F104" s="19">
        <v>2500</v>
      </c>
      <c r="G104" s="24">
        <v>2492.61</v>
      </c>
      <c r="H104" s="24">
        <v>0.26</v>
      </c>
      <c r="I104" s="31">
        <v>8.5373999999999999</v>
      </c>
      <c r="J104" s="31"/>
      <c r="K104" s="35" t="s">
        <v>569</v>
      </c>
    </row>
    <row r="105" spans="2:11" x14ac:dyDescent="0.25">
      <c r="B105" s="8" t="s">
        <v>641</v>
      </c>
      <c r="C105" s="57" t="s">
        <v>642</v>
      </c>
      <c r="D105" s="54" t="s">
        <v>643</v>
      </c>
      <c r="E105" s="6" t="s">
        <v>568</v>
      </c>
      <c r="F105" s="19">
        <v>250</v>
      </c>
      <c r="G105" s="24">
        <v>2433.66</v>
      </c>
      <c r="H105" s="24">
        <v>0.25</v>
      </c>
      <c r="I105" s="31">
        <v>6.3281000000000001</v>
      </c>
      <c r="J105" s="31">
        <v>7.8416466989</v>
      </c>
      <c r="K105" s="35" t="s">
        <v>569</v>
      </c>
    </row>
    <row r="106" spans="2:11" x14ac:dyDescent="0.25">
      <c r="B106" s="8" t="s">
        <v>1685</v>
      </c>
      <c r="C106" s="57" t="s">
        <v>1681</v>
      </c>
      <c r="D106" s="54" t="s">
        <v>1686</v>
      </c>
      <c r="E106" s="6" t="s">
        <v>612</v>
      </c>
      <c r="F106" s="19">
        <v>19</v>
      </c>
      <c r="G106" s="24">
        <v>1904.79</v>
      </c>
      <c r="H106" s="24">
        <v>0.2</v>
      </c>
      <c r="I106" s="31">
        <v>8.4763999999999999</v>
      </c>
      <c r="J106" s="31">
        <v>8.7054825181000002</v>
      </c>
      <c r="K106" s="35" t="s">
        <v>569</v>
      </c>
    </row>
    <row r="107" spans="2:11" x14ac:dyDescent="0.25">
      <c r="B107" s="8" t="s">
        <v>1687</v>
      </c>
      <c r="C107" s="57" t="s">
        <v>1681</v>
      </c>
      <c r="D107" s="54" t="s">
        <v>1688</v>
      </c>
      <c r="E107" s="6" t="s">
        <v>612</v>
      </c>
      <c r="F107" s="19">
        <v>3</v>
      </c>
      <c r="G107" s="24">
        <v>302.86</v>
      </c>
      <c r="H107" s="24">
        <v>0.03</v>
      </c>
      <c r="I107" s="31">
        <v>8.6107999999999993</v>
      </c>
      <c r="J107" s="31">
        <v>8.7036174150999983</v>
      </c>
      <c r="K107" s="35" t="s">
        <v>569</v>
      </c>
    </row>
    <row r="108" spans="2:11" x14ac:dyDescent="0.25">
      <c r="C108" s="58" t="s">
        <v>170</v>
      </c>
      <c r="D108" s="54"/>
      <c r="E108" s="6"/>
      <c r="F108" s="19"/>
      <c r="G108" s="25">
        <v>404699.28</v>
      </c>
      <c r="H108" s="25">
        <v>41.97</v>
      </c>
      <c r="I108" s="31"/>
      <c r="J108" s="31"/>
      <c r="K108" s="35"/>
    </row>
    <row r="109" spans="2:11" x14ac:dyDescent="0.25">
      <c r="C109" s="57"/>
      <c r="D109" s="54"/>
      <c r="E109" s="6"/>
      <c r="F109" s="19"/>
      <c r="G109" s="24"/>
      <c r="H109" s="24"/>
      <c r="I109" s="31"/>
      <c r="J109" s="31"/>
      <c r="K109" s="35"/>
    </row>
    <row r="110" spans="2:11" x14ac:dyDescent="0.25">
      <c r="C110" s="58" t="s">
        <v>7</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8</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9" t="s">
        <v>9</v>
      </c>
      <c r="D114" s="54"/>
      <c r="E114" s="6"/>
      <c r="F114" s="19"/>
      <c r="G114" s="24"/>
      <c r="H114" s="24"/>
      <c r="I114" s="31"/>
      <c r="J114" s="31"/>
      <c r="K114" s="35"/>
    </row>
    <row r="115" spans="2:11" x14ac:dyDescent="0.25">
      <c r="B115" s="8" t="s">
        <v>656</v>
      </c>
      <c r="C115" s="57" t="s">
        <v>657</v>
      </c>
      <c r="D115" s="54" t="s">
        <v>658</v>
      </c>
      <c r="E115" s="6" t="s">
        <v>655</v>
      </c>
      <c r="F115" s="19">
        <v>55000000</v>
      </c>
      <c r="G115" s="24">
        <v>56196.31</v>
      </c>
      <c r="H115" s="24">
        <v>5.83</v>
      </c>
      <c r="I115" s="31">
        <v>7.2475822000000001</v>
      </c>
      <c r="J115" s="31"/>
      <c r="K115" s="35"/>
    </row>
    <row r="116" spans="2:11" x14ac:dyDescent="0.25">
      <c r="B116" s="8" t="s">
        <v>665</v>
      </c>
      <c r="C116" s="57" t="s">
        <v>666</v>
      </c>
      <c r="D116" s="54" t="s">
        <v>667</v>
      </c>
      <c r="E116" s="6" t="s">
        <v>655</v>
      </c>
      <c r="F116" s="19">
        <v>10000000</v>
      </c>
      <c r="G116" s="24">
        <v>10143.620000000001</v>
      </c>
      <c r="H116" s="24">
        <v>1.05</v>
      </c>
      <c r="I116" s="31">
        <v>7.2667120000000001</v>
      </c>
      <c r="J116" s="31"/>
      <c r="K116" s="35"/>
    </row>
    <row r="117" spans="2:11" x14ac:dyDescent="0.25">
      <c r="B117" s="8" t="s">
        <v>1689</v>
      </c>
      <c r="C117" s="57" t="s">
        <v>1690</v>
      </c>
      <c r="D117" s="54" t="s">
        <v>1691</v>
      </c>
      <c r="E117" s="6" t="s">
        <v>655</v>
      </c>
      <c r="F117" s="19">
        <v>7500000</v>
      </c>
      <c r="G117" s="24">
        <v>7568.26</v>
      </c>
      <c r="H117" s="24">
        <v>0.78</v>
      </c>
      <c r="I117" s="31">
        <v>7.1778898</v>
      </c>
      <c r="J117" s="31"/>
      <c r="K117" s="35"/>
    </row>
    <row r="118" spans="2:11" x14ac:dyDescent="0.25">
      <c r="C118" s="58" t="s">
        <v>170</v>
      </c>
      <c r="D118" s="54"/>
      <c r="E118" s="6"/>
      <c r="F118" s="19"/>
      <c r="G118" s="25">
        <v>73908.19</v>
      </c>
      <c r="H118" s="25">
        <v>7.66</v>
      </c>
      <c r="I118" s="31"/>
      <c r="J118" s="31"/>
      <c r="K118" s="35"/>
    </row>
    <row r="119" spans="2:11" x14ac:dyDescent="0.25">
      <c r="C119" s="57"/>
      <c r="D119" s="54"/>
      <c r="E119" s="6"/>
      <c r="F119" s="19"/>
      <c r="G119" s="24"/>
      <c r="H119" s="24"/>
      <c r="I119" s="31"/>
      <c r="J119" s="31"/>
      <c r="K119" s="35"/>
    </row>
    <row r="120" spans="2:11" x14ac:dyDescent="0.25">
      <c r="C120" s="59" t="s">
        <v>10</v>
      </c>
      <c r="D120" s="54"/>
      <c r="E120" s="6"/>
      <c r="F120" s="19"/>
      <c r="G120" s="24"/>
      <c r="H120" s="24"/>
      <c r="I120" s="31"/>
      <c r="J120" s="31"/>
      <c r="K120" s="35"/>
    </row>
    <row r="121" spans="2:11" x14ac:dyDescent="0.25">
      <c r="B121" s="8" t="s">
        <v>680</v>
      </c>
      <c r="C121" s="57" t="s">
        <v>681</v>
      </c>
      <c r="D121" s="54" t="s">
        <v>682</v>
      </c>
      <c r="E121" s="6" t="s">
        <v>655</v>
      </c>
      <c r="F121" s="19">
        <v>57103300</v>
      </c>
      <c r="G121" s="24">
        <v>57160.46</v>
      </c>
      <c r="H121" s="24">
        <v>5.93</v>
      </c>
      <c r="I121" s="31">
        <v>7.5021817000000004</v>
      </c>
      <c r="J121" s="31"/>
      <c r="K121" s="35"/>
    </row>
    <row r="122" spans="2:11" x14ac:dyDescent="0.25">
      <c r="B122" s="8" t="s">
        <v>1692</v>
      </c>
      <c r="C122" s="57" t="s">
        <v>1693</v>
      </c>
      <c r="D122" s="54" t="s">
        <v>1694</v>
      </c>
      <c r="E122" s="6" t="s">
        <v>655</v>
      </c>
      <c r="F122" s="19">
        <v>40000000</v>
      </c>
      <c r="G122" s="24">
        <v>40528.959999999999</v>
      </c>
      <c r="H122" s="24">
        <v>4.2</v>
      </c>
      <c r="I122" s="31">
        <v>7.5263413000000003</v>
      </c>
      <c r="J122" s="31"/>
      <c r="K122" s="35"/>
    </row>
    <row r="123" spans="2:11" x14ac:dyDescent="0.25">
      <c r="B123" s="8" t="s">
        <v>1695</v>
      </c>
      <c r="C123" s="57" t="s">
        <v>1696</v>
      </c>
      <c r="D123" s="54" t="s">
        <v>1697</v>
      </c>
      <c r="E123" s="6" t="s">
        <v>655</v>
      </c>
      <c r="F123" s="19">
        <v>20000000</v>
      </c>
      <c r="G123" s="24">
        <v>20392.18</v>
      </c>
      <c r="H123" s="24">
        <v>2.11</v>
      </c>
      <c r="I123" s="31">
        <v>7.5109620000000001</v>
      </c>
      <c r="J123" s="31"/>
      <c r="K123" s="35"/>
    </row>
    <row r="124" spans="2:11" x14ac:dyDescent="0.25">
      <c r="B124" s="8" t="s">
        <v>1698</v>
      </c>
      <c r="C124" s="57" t="s">
        <v>1699</v>
      </c>
      <c r="D124" s="54" t="s">
        <v>1700</v>
      </c>
      <c r="E124" s="6" t="s">
        <v>655</v>
      </c>
      <c r="F124" s="19">
        <v>20043700</v>
      </c>
      <c r="G124" s="24">
        <v>20194.03</v>
      </c>
      <c r="H124" s="24">
        <v>2.09</v>
      </c>
      <c r="I124" s="31">
        <v>7.4941899000000003</v>
      </c>
      <c r="J124" s="31"/>
      <c r="K124" s="35"/>
    </row>
    <row r="125" spans="2:11" x14ac:dyDescent="0.25">
      <c r="B125" s="8" t="s">
        <v>1701</v>
      </c>
      <c r="C125" s="57" t="s">
        <v>1702</v>
      </c>
      <c r="D125" s="54" t="s">
        <v>1703</v>
      </c>
      <c r="E125" s="6" t="s">
        <v>655</v>
      </c>
      <c r="F125" s="19">
        <v>15095300</v>
      </c>
      <c r="G125" s="24">
        <v>15280.31</v>
      </c>
      <c r="H125" s="24">
        <v>1.58</v>
      </c>
      <c r="I125" s="31">
        <v>7.4911865999999998</v>
      </c>
      <c r="J125" s="31"/>
      <c r="K125" s="35"/>
    </row>
    <row r="126" spans="2:11" x14ac:dyDescent="0.25">
      <c r="B126" s="8" t="s">
        <v>1704</v>
      </c>
      <c r="C126" s="57" t="s">
        <v>1705</v>
      </c>
      <c r="D126" s="54" t="s">
        <v>1706</v>
      </c>
      <c r="E126" s="6" t="s">
        <v>655</v>
      </c>
      <c r="F126" s="19">
        <v>14000000</v>
      </c>
      <c r="G126" s="24">
        <v>14232.16</v>
      </c>
      <c r="H126" s="24">
        <v>1.48</v>
      </c>
      <c r="I126" s="31">
        <v>7.5109620000000001</v>
      </c>
      <c r="J126" s="31"/>
      <c r="K126" s="35"/>
    </row>
    <row r="127" spans="2:11" x14ac:dyDescent="0.25">
      <c r="B127" s="8" t="s">
        <v>1707</v>
      </c>
      <c r="C127" s="57" t="s">
        <v>1708</v>
      </c>
      <c r="D127" s="54" t="s">
        <v>1709</v>
      </c>
      <c r="E127" s="6" t="s">
        <v>655</v>
      </c>
      <c r="F127" s="19">
        <v>10307200</v>
      </c>
      <c r="G127" s="24">
        <v>10541.15</v>
      </c>
      <c r="H127" s="24">
        <v>1.0900000000000001</v>
      </c>
      <c r="I127" s="31">
        <v>7.5421322999999996</v>
      </c>
      <c r="J127" s="31"/>
      <c r="K127" s="35"/>
    </row>
    <row r="128" spans="2:11" x14ac:dyDescent="0.25">
      <c r="B128" s="8" t="s">
        <v>1710</v>
      </c>
      <c r="C128" s="57" t="s">
        <v>1711</v>
      </c>
      <c r="D128" s="54" t="s">
        <v>1712</v>
      </c>
      <c r="E128" s="6" t="s">
        <v>655</v>
      </c>
      <c r="F128" s="19">
        <v>10000000</v>
      </c>
      <c r="G128" s="24">
        <v>10176.44</v>
      </c>
      <c r="H128" s="24">
        <v>1.06</v>
      </c>
      <c r="I128" s="31">
        <v>7.5048630000000003</v>
      </c>
      <c r="J128" s="31"/>
      <c r="K128" s="35"/>
    </row>
    <row r="129" spans="2:11" x14ac:dyDescent="0.25">
      <c r="B129" s="8" t="s">
        <v>1713</v>
      </c>
      <c r="C129" s="57" t="s">
        <v>1714</v>
      </c>
      <c r="D129" s="54" t="s">
        <v>1715</v>
      </c>
      <c r="E129" s="6" t="s">
        <v>655</v>
      </c>
      <c r="F129" s="19">
        <v>9985900</v>
      </c>
      <c r="G129" s="24">
        <v>10071.14</v>
      </c>
      <c r="H129" s="24">
        <v>1.04</v>
      </c>
      <c r="I129" s="31">
        <v>7.5297647000000003</v>
      </c>
      <c r="J129" s="31"/>
      <c r="K129" s="35"/>
    </row>
    <row r="130" spans="2:11" x14ac:dyDescent="0.25">
      <c r="B130" s="8" t="s">
        <v>1716</v>
      </c>
      <c r="C130" s="57" t="s">
        <v>1717</v>
      </c>
      <c r="D130" s="54" t="s">
        <v>1718</v>
      </c>
      <c r="E130" s="6" t="s">
        <v>655</v>
      </c>
      <c r="F130" s="19">
        <v>9000000</v>
      </c>
      <c r="G130" s="24">
        <v>9105.07</v>
      </c>
      <c r="H130" s="24">
        <v>0.94</v>
      </c>
      <c r="I130" s="31">
        <v>7.5516572999999996</v>
      </c>
      <c r="J130" s="31"/>
      <c r="K130" s="35"/>
    </row>
    <row r="131" spans="2:11" x14ac:dyDescent="0.25">
      <c r="B131" s="8" t="s">
        <v>1719</v>
      </c>
      <c r="C131" s="57" t="s">
        <v>1720</v>
      </c>
      <c r="D131" s="54" t="s">
        <v>1721</v>
      </c>
      <c r="E131" s="6" t="s">
        <v>655</v>
      </c>
      <c r="F131" s="19">
        <v>7500000</v>
      </c>
      <c r="G131" s="24">
        <v>7593.38</v>
      </c>
      <c r="H131" s="24">
        <v>0.79</v>
      </c>
      <c r="I131" s="31">
        <v>7.5109620000000001</v>
      </c>
      <c r="J131" s="31"/>
      <c r="K131" s="35"/>
    </row>
    <row r="132" spans="2:11" x14ac:dyDescent="0.25">
      <c r="B132" s="8" t="s">
        <v>1722</v>
      </c>
      <c r="C132" s="57" t="s">
        <v>1723</v>
      </c>
      <c r="D132" s="54" t="s">
        <v>1724</v>
      </c>
      <c r="E132" s="6" t="s">
        <v>655</v>
      </c>
      <c r="F132" s="19">
        <v>5000000</v>
      </c>
      <c r="G132" s="24">
        <v>5129.46</v>
      </c>
      <c r="H132" s="24">
        <v>0.53</v>
      </c>
      <c r="I132" s="31">
        <v>7.5292782999999996</v>
      </c>
      <c r="J132" s="31"/>
      <c r="K132" s="35"/>
    </row>
    <row r="133" spans="2:11" x14ac:dyDescent="0.25">
      <c r="B133" s="8" t="s">
        <v>1725</v>
      </c>
      <c r="C133" s="57" t="s">
        <v>1726</v>
      </c>
      <c r="D133" s="54" t="s">
        <v>1727</v>
      </c>
      <c r="E133" s="6" t="s">
        <v>655</v>
      </c>
      <c r="F133" s="19">
        <v>3000000</v>
      </c>
      <c r="G133" s="24">
        <v>3048.33</v>
      </c>
      <c r="H133" s="24">
        <v>0.32</v>
      </c>
      <c r="I133" s="31">
        <v>7.5538869999999996</v>
      </c>
      <c r="J133" s="31"/>
      <c r="K133" s="35"/>
    </row>
    <row r="134" spans="2:11" x14ac:dyDescent="0.25">
      <c r="C134" s="58" t="s">
        <v>170</v>
      </c>
      <c r="D134" s="54"/>
      <c r="E134" s="6"/>
      <c r="F134" s="19"/>
      <c r="G134" s="25">
        <v>223453.07</v>
      </c>
      <c r="H134" s="25">
        <v>23.16</v>
      </c>
      <c r="I134" s="31"/>
      <c r="J134" s="31"/>
      <c r="K134" s="35"/>
    </row>
    <row r="135" spans="2:11" x14ac:dyDescent="0.25">
      <c r="C135" s="57"/>
      <c r="D135" s="54"/>
      <c r="E135" s="6"/>
      <c r="F135" s="19"/>
      <c r="G135" s="24"/>
      <c r="H135" s="24"/>
      <c r="I135" s="31"/>
      <c r="J135" s="31"/>
      <c r="K135" s="35"/>
    </row>
    <row r="136" spans="2:11" x14ac:dyDescent="0.25">
      <c r="C136" s="58" t="s">
        <v>11</v>
      </c>
      <c r="D136" s="54"/>
      <c r="E136" s="6"/>
      <c r="F136" s="19"/>
      <c r="G136" s="24"/>
      <c r="H136" s="24"/>
      <c r="I136" s="31"/>
      <c r="J136" s="31"/>
      <c r="K136" s="35"/>
    </row>
    <row r="137" spans="2:11" x14ac:dyDescent="0.25">
      <c r="C137" s="57"/>
      <c r="D137" s="54"/>
      <c r="E137" s="6"/>
      <c r="F137" s="19"/>
      <c r="G137" s="24"/>
      <c r="H137" s="24"/>
      <c r="I137" s="31"/>
      <c r="J137" s="31"/>
      <c r="K137" s="35"/>
    </row>
    <row r="138" spans="2:11" x14ac:dyDescent="0.25">
      <c r="C138" s="58" t="s">
        <v>13</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14</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15</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16</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17</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18</v>
      </c>
      <c r="D148" s="54"/>
      <c r="E148" s="6"/>
      <c r="F148" s="19"/>
      <c r="G148" s="24"/>
      <c r="H148" s="24"/>
      <c r="I148" s="31"/>
      <c r="J148" s="31"/>
      <c r="K148" s="35"/>
    </row>
    <row r="149" spans="1:11" x14ac:dyDescent="0.25">
      <c r="A149" s="28"/>
      <c r="B149" s="28"/>
      <c r="C149" s="58" t="s">
        <v>19</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C151" s="59" t="s">
        <v>20</v>
      </c>
      <c r="D151" s="54"/>
      <c r="E151" s="6"/>
      <c r="F151" s="19"/>
      <c r="G151" s="24"/>
      <c r="H151" s="24"/>
      <c r="I151" s="31"/>
      <c r="J151" s="31"/>
      <c r="K151" s="35"/>
    </row>
    <row r="152" spans="1:11" x14ac:dyDescent="0.25">
      <c r="B152" s="8" t="s">
        <v>751</v>
      </c>
      <c r="C152" s="57" t="s">
        <v>4691</v>
      </c>
      <c r="D152" s="54" t="s">
        <v>752</v>
      </c>
      <c r="E152" s="6" t="s">
        <v>753</v>
      </c>
      <c r="F152" s="19">
        <v>23136.09</v>
      </c>
      <c r="G152" s="24">
        <v>2356.5500000000002</v>
      </c>
      <c r="H152" s="24">
        <v>0.24</v>
      </c>
      <c r="I152" s="31">
        <v>6.95</v>
      </c>
      <c r="J152" s="31"/>
      <c r="K152" s="35"/>
    </row>
    <row r="153" spans="1:11" x14ac:dyDescent="0.25">
      <c r="C153" s="58" t="s">
        <v>170</v>
      </c>
      <c r="D153" s="54"/>
      <c r="E153" s="6"/>
      <c r="F153" s="19"/>
      <c r="G153" s="25">
        <v>2356.5500000000002</v>
      </c>
      <c r="H153" s="25">
        <v>0.24</v>
      </c>
      <c r="I153" s="31"/>
      <c r="J153" s="31"/>
      <c r="K153" s="35"/>
    </row>
    <row r="154" spans="1:11" x14ac:dyDescent="0.25">
      <c r="C154" s="57"/>
      <c r="D154" s="54"/>
      <c r="E154" s="6"/>
      <c r="F154" s="19"/>
      <c r="G154" s="24"/>
      <c r="H154" s="24"/>
      <c r="I154" s="31"/>
      <c r="J154" s="31"/>
      <c r="K154" s="35"/>
    </row>
    <row r="155" spans="1:11" x14ac:dyDescent="0.25">
      <c r="C155" s="58" t="s">
        <v>21</v>
      </c>
      <c r="D155" s="54"/>
      <c r="E155" s="6"/>
      <c r="F155" s="19"/>
      <c r="G155" s="24" t="s">
        <v>2</v>
      </c>
      <c r="H155" s="24" t="s">
        <v>2</v>
      </c>
      <c r="I155" s="31"/>
      <c r="J155" s="31"/>
      <c r="K155" s="35"/>
    </row>
    <row r="156" spans="1:11" x14ac:dyDescent="0.25">
      <c r="C156" s="57"/>
      <c r="D156" s="54"/>
      <c r="E156" s="6"/>
      <c r="F156" s="19"/>
      <c r="G156" s="24"/>
      <c r="H156" s="24"/>
      <c r="I156" s="31"/>
      <c r="J156" s="31"/>
      <c r="K156" s="35"/>
    </row>
    <row r="157" spans="1:11" x14ac:dyDescent="0.25">
      <c r="C157" s="58" t="s">
        <v>22</v>
      </c>
      <c r="D157" s="54"/>
      <c r="E157" s="6"/>
      <c r="F157" s="19"/>
      <c r="G157" s="24" t="s">
        <v>2</v>
      </c>
      <c r="H157" s="24" t="s">
        <v>2</v>
      </c>
      <c r="I157" s="31"/>
      <c r="J157" s="31"/>
      <c r="K157" s="35"/>
    </row>
    <row r="158" spans="1:11" x14ac:dyDescent="0.25">
      <c r="C158" s="57"/>
      <c r="D158" s="54"/>
      <c r="E158" s="6"/>
      <c r="F158" s="19"/>
      <c r="G158" s="24"/>
      <c r="H158" s="24"/>
      <c r="I158" s="31"/>
      <c r="J158" s="31"/>
      <c r="K158" s="35"/>
    </row>
    <row r="159" spans="1:11" x14ac:dyDescent="0.25">
      <c r="C159" s="58" t="s">
        <v>23</v>
      </c>
      <c r="D159" s="54"/>
      <c r="E159" s="6"/>
      <c r="F159" s="19"/>
      <c r="G159" s="24" t="s">
        <v>2</v>
      </c>
      <c r="H159" s="24" t="s">
        <v>2</v>
      </c>
      <c r="I159" s="31"/>
      <c r="J159" s="31"/>
      <c r="K159" s="35"/>
    </row>
    <row r="160" spans="1:11" x14ac:dyDescent="0.25">
      <c r="C160" s="57"/>
      <c r="D160" s="54"/>
      <c r="E160" s="6"/>
      <c r="F160" s="19"/>
      <c r="G160" s="24"/>
      <c r="H160" s="24"/>
      <c r="I160" s="31"/>
      <c r="J160" s="31"/>
      <c r="K160" s="35"/>
    </row>
    <row r="161" spans="1:54" x14ac:dyDescent="0.25">
      <c r="C161" s="59" t="s">
        <v>24</v>
      </c>
      <c r="D161" s="54"/>
      <c r="E161" s="6"/>
      <c r="F161" s="19"/>
      <c r="G161" s="24"/>
      <c r="H161" s="24"/>
      <c r="I161" s="31"/>
      <c r="J161" s="31"/>
      <c r="K161" s="35"/>
    </row>
    <row r="162" spans="1:54" x14ac:dyDescent="0.25">
      <c r="B162" s="8" t="s">
        <v>181</v>
      </c>
      <c r="C162" s="57" t="s">
        <v>182</v>
      </c>
      <c r="D162" s="54"/>
      <c r="E162" s="6"/>
      <c r="F162" s="19"/>
      <c r="G162" s="24">
        <v>18565.12</v>
      </c>
      <c r="H162" s="24">
        <v>1.93</v>
      </c>
      <c r="I162" s="31"/>
      <c r="J162" s="31"/>
      <c r="K162" s="35"/>
    </row>
    <row r="163" spans="1:54" x14ac:dyDescent="0.25">
      <c r="C163" s="58" t="s">
        <v>170</v>
      </c>
      <c r="D163" s="54"/>
      <c r="E163" s="6"/>
      <c r="F163" s="19"/>
      <c r="G163" s="25">
        <v>18565.12</v>
      </c>
      <c r="H163" s="25">
        <v>1.93</v>
      </c>
      <c r="I163" s="31"/>
      <c r="J163" s="31"/>
      <c r="K163" s="35"/>
    </row>
    <row r="164" spans="1:54" x14ac:dyDescent="0.25">
      <c r="C164" s="57"/>
      <c r="D164" s="54"/>
      <c r="E164" s="6"/>
      <c r="F164" s="19"/>
      <c r="G164" s="24"/>
      <c r="H164" s="24"/>
      <c r="I164" s="31"/>
      <c r="J164" s="31"/>
      <c r="K164" s="35"/>
    </row>
    <row r="165" spans="1:54" x14ac:dyDescent="0.25">
      <c r="A165" s="10"/>
      <c r="B165" s="28"/>
      <c r="C165" s="58" t="s">
        <v>25</v>
      </c>
      <c r="D165" s="54"/>
      <c r="E165" s="6"/>
      <c r="F165" s="19"/>
      <c r="G165" s="24"/>
      <c r="H165" s="24"/>
      <c r="I165" s="31"/>
      <c r="J165" s="31"/>
      <c r="K165" s="35"/>
    </row>
    <row r="166" spans="1:54" s="2" customFormat="1" ht="13.5" x14ac:dyDescent="0.25">
      <c r="A166" s="28"/>
      <c r="B166" s="28"/>
      <c r="C166" s="57" t="s">
        <v>4684</v>
      </c>
      <c r="D166" s="54"/>
      <c r="E166" s="6"/>
      <c r="F166" s="19"/>
      <c r="G166" s="24" t="s">
        <v>2</v>
      </c>
      <c r="H166" s="24" t="s">
        <v>2</v>
      </c>
      <c r="I166" s="31"/>
      <c r="J166" s="31"/>
      <c r="K166" s="35"/>
      <c r="L166" s="3"/>
      <c r="AI166" s="3"/>
      <c r="AV166" s="3"/>
      <c r="AX166" s="3"/>
      <c r="BB166" s="3"/>
    </row>
    <row r="167" spans="1:54" x14ac:dyDescent="0.25">
      <c r="B167" s="8"/>
      <c r="C167" s="57" t="s">
        <v>183</v>
      </c>
      <c r="D167" s="54"/>
      <c r="E167" s="6"/>
      <c r="F167" s="19"/>
      <c r="G167" s="24">
        <v>15198.89</v>
      </c>
      <c r="H167" s="24">
        <v>1.58</v>
      </c>
      <c r="I167" s="31"/>
      <c r="J167" s="31"/>
      <c r="K167" s="35"/>
    </row>
    <row r="168" spans="1:54" x14ac:dyDescent="0.25">
      <c r="C168" s="58" t="s">
        <v>170</v>
      </c>
      <c r="D168" s="54"/>
      <c r="E168" s="6"/>
      <c r="F168" s="19"/>
      <c r="G168" s="25">
        <v>15198.89</v>
      </c>
      <c r="H168" s="25">
        <v>1.58</v>
      </c>
      <c r="I168" s="31"/>
      <c r="J168" s="31"/>
      <c r="K168" s="35"/>
    </row>
    <row r="169" spans="1:54" x14ac:dyDescent="0.25">
      <c r="C169" s="57"/>
      <c r="D169" s="54"/>
      <c r="E169" s="6"/>
      <c r="F169" s="19"/>
      <c r="G169" s="24"/>
      <c r="H169" s="24"/>
      <c r="I169" s="31"/>
      <c r="J169" s="31"/>
      <c r="K169" s="35"/>
    </row>
    <row r="170" spans="1:54" x14ac:dyDescent="0.25">
      <c r="C170" s="60" t="s">
        <v>184</v>
      </c>
      <c r="D170" s="55"/>
      <c r="E170" s="5"/>
      <c r="F170" s="20"/>
      <c r="G170" s="26">
        <v>964212.61</v>
      </c>
      <c r="H170" s="26">
        <v>100</v>
      </c>
      <c r="I170" s="32"/>
      <c r="J170" s="32"/>
      <c r="K170" s="36"/>
    </row>
    <row r="173" spans="1:54" x14ac:dyDescent="0.25">
      <c r="C173" s="1" t="s">
        <v>185</v>
      </c>
    </row>
    <row r="174" spans="1:54" x14ac:dyDescent="0.25">
      <c r="C174" s="37" t="s">
        <v>186</v>
      </c>
      <c r="D174" s="37"/>
      <c r="E174" s="37"/>
      <c r="F174" s="37"/>
      <c r="G174" s="37"/>
      <c r="H174" s="37"/>
      <c r="I174" s="37"/>
      <c r="J174" s="37"/>
      <c r="K174" s="37"/>
    </row>
    <row r="175" spans="1:54" x14ac:dyDescent="0.25">
      <c r="C175" s="2" t="s">
        <v>187</v>
      </c>
    </row>
    <row r="176" spans="1:54" x14ac:dyDescent="0.25">
      <c r="C176" s="2" t="s">
        <v>188</v>
      </c>
    </row>
    <row r="177" spans="3:6" x14ac:dyDescent="0.25">
      <c r="C177" s="2" t="s">
        <v>189</v>
      </c>
    </row>
    <row r="178" spans="3:6" x14ac:dyDescent="0.25">
      <c r="C178" s="2" t="s">
        <v>190</v>
      </c>
    </row>
    <row r="180" spans="3:6" x14ac:dyDescent="0.25">
      <c r="C180" s="79" t="s">
        <v>4758</v>
      </c>
      <c r="E180" s="79" t="s">
        <v>4759</v>
      </c>
      <c r="F180" s="80"/>
    </row>
    <row r="181" spans="3:6" x14ac:dyDescent="0.25">
      <c r="E181" s="2" t="s">
        <v>4770</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dimension ref="A1:IV134"/>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1728</v>
      </c>
      <c r="J2" s="38" t="s">
        <v>4494</v>
      </c>
    </row>
    <row r="3" spans="1:54" ht="16.5" x14ac:dyDescent="0.3">
      <c r="C3" s="1" t="s">
        <v>28</v>
      </c>
      <c r="D3" s="21" t="s">
        <v>1729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1730</v>
      </c>
      <c r="C18" s="57" t="s">
        <v>728</v>
      </c>
      <c r="D18" s="54" t="s">
        <v>1731</v>
      </c>
      <c r="E18" s="6" t="s">
        <v>568</v>
      </c>
      <c r="F18" s="19">
        <v>2600</v>
      </c>
      <c r="G18" s="24">
        <v>25874.06</v>
      </c>
      <c r="H18" s="24">
        <v>2.87</v>
      </c>
      <c r="I18" s="31">
        <v>7.6501000000000001</v>
      </c>
      <c r="J18" s="31"/>
      <c r="K18" s="35"/>
    </row>
    <row r="19" spans="2:11" x14ac:dyDescent="0.25">
      <c r="B19" s="8" t="s">
        <v>1732</v>
      </c>
      <c r="C19" s="57" t="s">
        <v>1082</v>
      </c>
      <c r="D19" s="54" t="s">
        <v>1733</v>
      </c>
      <c r="E19" s="6" t="s">
        <v>568</v>
      </c>
      <c r="F19" s="19">
        <v>2150</v>
      </c>
      <c r="G19" s="24">
        <v>21501.78</v>
      </c>
      <c r="H19" s="24">
        <v>2.38</v>
      </c>
      <c r="I19" s="31">
        <v>7.74</v>
      </c>
      <c r="J19" s="31"/>
      <c r="K19" s="35" t="s">
        <v>569</v>
      </c>
    </row>
    <row r="20" spans="2:11" x14ac:dyDescent="0.25">
      <c r="B20" s="8" t="s">
        <v>1734</v>
      </c>
      <c r="C20" s="57" t="s">
        <v>54</v>
      </c>
      <c r="D20" s="54" t="s">
        <v>1735</v>
      </c>
      <c r="E20" s="6" t="s">
        <v>568</v>
      </c>
      <c r="F20" s="19">
        <v>20000</v>
      </c>
      <c r="G20" s="24">
        <v>19971.099999999999</v>
      </c>
      <c r="H20" s="24">
        <v>2.21</v>
      </c>
      <c r="I20" s="31">
        <v>7.6848999999999998</v>
      </c>
      <c r="J20" s="31"/>
      <c r="K20" s="35" t="s">
        <v>569</v>
      </c>
    </row>
    <row r="21" spans="2:11" x14ac:dyDescent="0.25">
      <c r="B21" s="8" t="s">
        <v>1736</v>
      </c>
      <c r="C21" s="57" t="s">
        <v>575</v>
      </c>
      <c r="D21" s="54" t="s">
        <v>1737</v>
      </c>
      <c r="E21" s="6" t="s">
        <v>1097</v>
      </c>
      <c r="F21" s="19">
        <v>1500</v>
      </c>
      <c r="G21" s="24">
        <v>14968.56</v>
      </c>
      <c r="H21" s="24">
        <v>1.66</v>
      </c>
      <c r="I21" s="31">
        <v>7.6523000000000003</v>
      </c>
      <c r="J21" s="31"/>
      <c r="K21" s="35" t="s">
        <v>569</v>
      </c>
    </row>
    <row r="22" spans="2:11" x14ac:dyDescent="0.25">
      <c r="B22" s="8" t="s">
        <v>1738</v>
      </c>
      <c r="C22" s="57" t="s">
        <v>1739</v>
      </c>
      <c r="D22" s="54" t="s">
        <v>1740</v>
      </c>
      <c r="E22" s="6" t="s">
        <v>568</v>
      </c>
      <c r="F22" s="19">
        <v>1500</v>
      </c>
      <c r="G22" s="24">
        <v>14924.75</v>
      </c>
      <c r="H22" s="24">
        <v>1.66</v>
      </c>
      <c r="I22" s="31">
        <v>7.9946999999999999</v>
      </c>
      <c r="J22" s="31"/>
      <c r="K22" s="35" t="s">
        <v>569</v>
      </c>
    </row>
    <row r="23" spans="2:11" x14ac:dyDescent="0.25">
      <c r="B23" s="8" t="s">
        <v>1741</v>
      </c>
      <c r="C23" s="57" t="s">
        <v>1742</v>
      </c>
      <c r="D23" s="54" t="s">
        <v>1743</v>
      </c>
      <c r="E23" s="6" t="s">
        <v>568</v>
      </c>
      <c r="F23" s="19">
        <v>1250</v>
      </c>
      <c r="G23" s="24">
        <v>12465.75</v>
      </c>
      <c r="H23" s="24">
        <v>1.38</v>
      </c>
      <c r="I23" s="31">
        <v>7.665</v>
      </c>
      <c r="J23" s="31"/>
      <c r="K23" s="35" t="s">
        <v>569</v>
      </c>
    </row>
    <row r="24" spans="2:11" x14ac:dyDescent="0.25">
      <c r="B24" s="8" t="s">
        <v>1744</v>
      </c>
      <c r="C24" s="57" t="s">
        <v>1082</v>
      </c>
      <c r="D24" s="54" t="s">
        <v>1745</v>
      </c>
      <c r="E24" s="6" t="s">
        <v>568</v>
      </c>
      <c r="F24" s="19">
        <v>1000</v>
      </c>
      <c r="G24" s="24">
        <v>9983.0400000000009</v>
      </c>
      <c r="H24" s="24">
        <v>1.1100000000000001</v>
      </c>
      <c r="I24" s="31">
        <v>7.89</v>
      </c>
      <c r="J24" s="31"/>
      <c r="K24" s="35" t="s">
        <v>569</v>
      </c>
    </row>
    <row r="25" spans="2:11" x14ac:dyDescent="0.25">
      <c r="B25" s="8" t="s">
        <v>1746</v>
      </c>
      <c r="C25" s="57" t="s">
        <v>54</v>
      </c>
      <c r="D25" s="54" t="s">
        <v>1747</v>
      </c>
      <c r="E25" s="6" t="s">
        <v>568</v>
      </c>
      <c r="F25" s="19">
        <v>10000</v>
      </c>
      <c r="G25" s="24">
        <v>9972.0499999999993</v>
      </c>
      <c r="H25" s="24">
        <v>1.1100000000000001</v>
      </c>
      <c r="I25" s="31">
        <v>7.6749999999999998</v>
      </c>
      <c r="J25" s="31"/>
      <c r="K25" s="35" t="s">
        <v>569</v>
      </c>
    </row>
    <row r="26" spans="2:11" x14ac:dyDescent="0.25">
      <c r="B26" s="8" t="s">
        <v>1748</v>
      </c>
      <c r="C26" s="57" t="s">
        <v>728</v>
      </c>
      <c r="D26" s="54" t="s">
        <v>1749</v>
      </c>
      <c r="E26" s="6" t="s">
        <v>568</v>
      </c>
      <c r="F26" s="19">
        <v>1000</v>
      </c>
      <c r="G26" s="24">
        <v>9970.9599999999991</v>
      </c>
      <c r="H26" s="24">
        <v>1.1100000000000001</v>
      </c>
      <c r="I26" s="31">
        <v>7.67</v>
      </c>
      <c r="J26" s="31"/>
      <c r="K26" s="35" t="s">
        <v>569</v>
      </c>
    </row>
    <row r="27" spans="2:11" x14ac:dyDescent="0.25">
      <c r="B27" s="8" t="s">
        <v>1750</v>
      </c>
      <c r="C27" s="57" t="s">
        <v>1751</v>
      </c>
      <c r="D27" s="54" t="s">
        <v>1752</v>
      </c>
      <c r="E27" s="6" t="s">
        <v>568</v>
      </c>
      <c r="F27" s="19">
        <v>900</v>
      </c>
      <c r="G27" s="24">
        <v>8879.0400000000009</v>
      </c>
      <c r="H27" s="24">
        <v>0.98</v>
      </c>
      <c r="I27" s="31">
        <v>8.0328999999999997</v>
      </c>
      <c r="J27" s="31"/>
      <c r="K27" s="35"/>
    </row>
    <row r="28" spans="2:11" x14ac:dyDescent="0.25">
      <c r="B28" s="8" t="s">
        <v>1753</v>
      </c>
      <c r="C28" s="57" t="s">
        <v>724</v>
      </c>
      <c r="D28" s="54" t="s">
        <v>1754</v>
      </c>
      <c r="E28" s="6" t="s">
        <v>1755</v>
      </c>
      <c r="F28" s="19">
        <v>800</v>
      </c>
      <c r="G28" s="24">
        <v>8031.38</v>
      </c>
      <c r="H28" s="24">
        <v>0.89</v>
      </c>
      <c r="I28" s="31">
        <v>7.7881999999999998</v>
      </c>
      <c r="J28" s="31"/>
      <c r="K28" s="35" t="s">
        <v>569</v>
      </c>
    </row>
    <row r="29" spans="2:11" x14ac:dyDescent="0.25">
      <c r="B29" s="8" t="s">
        <v>1756</v>
      </c>
      <c r="C29" s="57" t="s">
        <v>132</v>
      </c>
      <c r="D29" s="54" t="s">
        <v>1757</v>
      </c>
      <c r="E29" s="6" t="s">
        <v>568</v>
      </c>
      <c r="F29" s="19">
        <v>600</v>
      </c>
      <c r="G29" s="24">
        <v>6033.64</v>
      </c>
      <c r="H29" s="24">
        <v>0.67</v>
      </c>
      <c r="I29" s="31">
        <v>7.54</v>
      </c>
      <c r="J29" s="31"/>
      <c r="K29" s="35" t="s">
        <v>569</v>
      </c>
    </row>
    <row r="30" spans="2:11" x14ac:dyDescent="0.25">
      <c r="B30" s="8" t="s">
        <v>1758</v>
      </c>
      <c r="C30" s="57" t="s">
        <v>1742</v>
      </c>
      <c r="D30" s="54" t="s">
        <v>1759</v>
      </c>
      <c r="E30" s="6" t="s">
        <v>568</v>
      </c>
      <c r="F30" s="19">
        <v>600</v>
      </c>
      <c r="G30" s="24">
        <v>6028.25</v>
      </c>
      <c r="H30" s="24">
        <v>0.67</v>
      </c>
      <c r="I30" s="31">
        <v>7.6599000000000004</v>
      </c>
      <c r="J30" s="31"/>
      <c r="K30" s="35" t="s">
        <v>569</v>
      </c>
    </row>
    <row r="31" spans="2:11" x14ac:dyDescent="0.25">
      <c r="B31" s="8" t="s">
        <v>1760</v>
      </c>
      <c r="C31" s="57" t="s">
        <v>1742</v>
      </c>
      <c r="D31" s="54" t="s">
        <v>1761</v>
      </c>
      <c r="E31" s="6" t="s">
        <v>568</v>
      </c>
      <c r="F31" s="19">
        <v>550</v>
      </c>
      <c r="G31" s="24">
        <v>5527.07</v>
      </c>
      <c r="H31" s="24">
        <v>0.61</v>
      </c>
      <c r="I31" s="31">
        <v>7.665</v>
      </c>
      <c r="J31" s="31"/>
      <c r="K31" s="35" t="s">
        <v>569</v>
      </c>
    </row>
    <row r="32" spans="2:11" x14ac:dyDescent="0.25">
      <c r="B32" s="8" t="s">
        <v>1762</v>
      </c>
      <c r="C32" s="57" t="s">
        <v>1124</v>
      </c>
      <c r="D32" s="54" t="s">
        <v>1763</v>
      </c>
      <c r="E32" s="6" t="s">
        <v>568</v>
      </c>
      <c r="F32" s="19">
        <v>550</v>
      </c>
      <c r="G32" s="24">
        <v>5476.71</v>
      </c>
      <c r="H32" s="24">
        <v>0.61</v>
      </c>
      <c r="I32" s="31">
        <v>8.07</v>
      </c>
      <c r="J32" s="31"/>
      <c r="K32" s="35" t="s">
        <v>569</v>
      </c>
    </row>
    <row r="33" spans="2:11" x14ac:dyDescent="0.25">
      <c r="B33" s="8" t="s">
        <v>1764</v>
      </c>
      <c r="C33" s="57" t="s">
        <v>54</v>
      </c>
      <c r="D33" s="54" t="s">
        <v>1765</v>
      </c>
      <c r="E33" s="6" t="s">
        <v>568</v>
      </c>
      <c r="F33" s="19">
        <v>5000</v>
      </c>
      <c r="G33" s="24">
        <v>4984.4399999999996</v>
      </c>
      <c r="H33" s="24">
        <v>0.55000000000000004</v>
      </c>
      <c r="I33" s="31">
        <v>7.63</v>
      </c>
      <c r="J33" s="31"/>
      <c r="K33" s="35" t="s">
        <v>569</v>
      </c>
    </row>
    <row r="34" spans="2:11" x14ac:dyDescent="0.25">
      <c r="B34" s="8" t="s">
        <v>1766</v>
      </c>
      <c r="C34" s="57" t="s">
        <v>1751</v>
      </c>
      <c r="D34" s="54" t="s">
        <v>1767</v>
      </c>
      <c r="E34" s="6" t="s">
        <v>568</v>
      </c>
      <c r="F34" s="19">
        <v>500</v>
      </c>
      <c r="G34" s="24">
        <v>4934.33</v>
      </c>
      <c r="H34" s="24">
        <v>0.55000000000000004</v>
      </c>
      <c r="I34" s="31">
        <v>8.048</v>
      </c>
      <c r="J34" s="31"/>
      <c r="K34" s="35" t="s">
        <v>569</v>
      </c>
    </row>
    <row r="35" spans="2:11" x14ac:dyDescent="0.25">
      <c r="B35" s="8" t="s">
        <v>1768</v>
      </c>
      <c r="C35" s="57" t="s">
        <v>1172</v>
      </c>
      <c r="D35" s="54" t="s">
        <v>1769</v>
      </c>
      <c r="E35" s="6" t="s">
        <v>568</v>
      </c>
      <c r="F35" s="19">
        <v>450</v>
      </c>
      <c r="G35" s="24">
        <v>4497.01</v>
      </c>
      <c r="H35" s="24">
        <v>0.5</v>
      </c>
      <c r="I35" s="31">
        <v>7.9649999999999999</v>
      </c>
      <c r="J35" s="31"/>
      <c r="K35" s="35" t="s">
        <v>569</v>
      </c>
    </row>
    <row r="36" spans="2:11" x14ac:dyDescent="0.25">
      <c r="B36" s="8" t="s">
        <v>1770</v>
      </c>
      <c r="C36" s="57" t="s">
        <v>1742</v>
      </c>
      <c r="D36" s="54" t="s">
        <v>1771</v>
      </c>
      <c r="E36" s="6" t="s">
        <v>568</v>
      </c>
      <c r="F36" s="19">
        <v>250</v>
      </c>
      <c r="G36" s="24">
        <v>2512.31</v>
      </c>
      <c r="H36" s="24">
        <v>0.28000000000000003</v>
      </c>
      <c r="I36" s="31">
        <v>7.6631999999999998</v>
      </c>
      <c r="J36" s="31"/>
      <c r="K36" s="35" t="s">
        <v>569</v>
      </c>
    </row>
    <row r="37" spans="2:11" x14ac:dyDescent="0.25">
      <c r="B37" s="8" t="s">
        <v>1772</v>
      </c>
      <c r="C37" s="57" t="s">
        <v>1742</v>
      </c>
      <c r="D37" s="54" t="s">
        <v>1773</v>
      </c>
      <c r="E37" s="6" t="s">
        <v>568</v>
      </c>
      <c r="F37" s="19">
        <v>250</v>
      </c>
      <c r="G37" s="24">
        <v>2510.02</v>
      </c>
      <c r="H37" s="24">
        <v>0.28000000000000003</v>
      </c>
      <c r="I37" s="31">
        <v>7.6649000000000003</v>
      </c>
      <c r="J37" s="31"/>
      <c r="K37" s="35" t="s">
        <v>569</v>
      </c>
    </row>
    <row r="38" spans="2:11" x14ac:dyDescent="0.25">
      <c r="B38" s="8" t="s">
        <v>1774</v>
      </c>
      <c r="C38" s="57" t="s">
        <v>1739</v>
      </c>
      <c r="D38" s="54" t="s">
        <v>1775</v>
      </c>
      <c r="E38" s="6" t="s">
        <v>568</v>
      </c>
      <c r="F38" s="19">
        <v>250</v>
      </c>
      <c r="G38" s="24">
        <v>2485.09</v>
      </c>
      <c r="H38" s="24">
        <v>0.28000000000000003</v>
      </c>
      <c r="I38" s="31">
        <v>7.9950000000000001</v>
      </c>
      <c r="J38" s="31"/>
      <c r="K38" s="35" t="s">
        <v>569</v>
      </c>
    </row>
    <row r="39" spans="2:11" x14ac:dyDescent="0.25">
      <c r="B39" s="8" t="s">
        <v>1776</v>
      </c>
      <c r="C39" s="57" t="s">
        <v>724</v>
      </c>
      <c r="D39" s="54" t="s">
        <v>1777</v>
      </c>
      <c r="E39" s="6" t="s">
        <v>1755</v>
      </c>
      <c r="F39" s="19">
        <v>100</v>
      </c>
      <c r="G39" s="24">
        <v>1003.38</v>
      </c>
      <c r="H39" s="24">
        <v>0.11</v>
      </c>
      <c r="I39" s="31">
        <v>7.8049999999999997</v>
      </c>
      <c r="J39" s="31"/>
      <c r="K39" s="35" t="s">
        <v>569</v>
      </c>
    </row>
    <row r="40" spans="2:11" x14ac:dyDescent="0.25">
      <c r="B40" s="8" t="s">
        <v>1778</v>
      </c>
      <c r="C40" s="57" t="s">
        <v>1124</v>
      </c>
      <c r="D40" s="54" t="s">
        <v>1779</v>
      </c>
      <c r="E40" s="6" t="s">
        <v>568</v>
      </c>
      <c r="F40" s="19">
        <v>50</v>
      </c>
      <c r="G40" s="24">
        <v>499.3</v>
      </c>
      <c r="H40" s="24">
        <v>0.06</v>
      </c>
      <c r="I40" s="31">
        <v>8.0623000000000005</v>
      </c>
      <c r="J40" s="31"/>
      <c r="K40" s="35" t="s">
        <v>569</v>
      </c>
    </row>
    <row r="41" spans="2:11" x14ac:dyDescent="0.25">
      <c r="C41" s="58" t="s">
        <v>170</v>
      </c>
      <c r="D41" s="54"/>
      <c r="E41" s="6"/>
      <c r="F41" s="19"/>
      <c r="G41" s="25">
        <v>203034.02</v>
      </c>
      <c r="H41" s="25">
        <v>22.53</v>
      </c>
      <c r="I41" s="31"/>
      <c r="J41" s="31"/>
      <c r="K41" s="35"/>
    </row>
    <row r="42" spans="2:11" x14ac:dyDescent="0.25">
      <c r="C42" s="57"/>
      <c r="D42" s="54"/>
      <c r="E42" s="6"/>
      <c r="F42" s="19"/>
      <c r="G42" s="24"/>
      <c r="H42" s="24"/>
      <c r="I42" s="31"/>
      <c r="J42" s="31"/>
      <c r="K42" s="35"/>
    </row>
    <row r="43" spans="2:11" x14ac:dyDescent="0.25">
      <c r="C43" s="58" t="s">
        <v>7</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9" t="s">
        <v>10</v>
      </c>
      <c r="D49" s="54"/>
      <c r="E49" s="6"/>
      <c r="F49" s="19"/>
      <c r="G49" s="24"/>
      <c r="H49" s="24"/>
      <c r="I49" s="31"/>
      <c r="J49" s="31"/>
      <c r="K49" s="35"/>
    </row>
    <row r="50" spans="1:11" x14ac:dyDescent="0.25">
      <c r="B50" s="8" t="s">
        <v>1780</v>
      </c>
      <c r="C50" s="57" t="s">
        <v>1781</v>
      </c>
      <c r="D50" s="54" t="s">
        <v>1782</v>
      </c>
      <c r="E50" s="6" t="s">
        <v>655</v>
      </c>
      <c r="F50" s="19">
        <v>7500000</v>
      </c>
      <c r="G50" s="24">
        <v>7558.05</v>
      </c>
      <c r="H50" s="24">
        <v>0.84</v>
      </c>
      <c r="I50" s="31">
        <v>7.2985923000000001</v>
      </c>
      <c r="J50" s="31"/>
      <c r="K50" s="35"/>
    </row>
    <row r="51" spans="1:11" x14ac:dyDescent="0.25">
      <c r="B51" s="8" t="s">
        <v>1783</v>
      </c>
      <c r="C51" s="57" t="s">
        <v>1784</v>
      </c>
      <c r="D51" s="54" t="s">
        <v>1785</v>
      </c>
      <c r="E51" s="6" t="s">
        <v>655</v>
      </c>
      <c r="F51" s="19">
        <v>500000</v>
      </c>
      <c r="G51" s="24">
        <v>506.18</v>
      </c>
      <c r="H51" s="24">
        <v>0.06</v>
      </c>
      <c r="I51" s="31">
        <v>7.4570201999999997</v>
      </c>
      <c r="J51" s="31"/>
      <c r="K51" s="35"/>
    </row>
    <row r="52" spans="1:11" x14ac:dyDescent="0.25">
      <c r="C52" s="58" t="s">
        <v>170</v>
      </c>
      <c r="D52" s="54"/>
      <c r="E52" s="6"/>
      <c r="F52" s="19"/>
      <c r="G52" s="25">
        <v>8064.23</v>
      </c>
      <c r="H52" s="25">
        <v>0.9</v>
      </c>
      <c r="I52" s="31"/>
      <c r="J52" s="31"/>
      <c r="K52" s="35"/>
    </row>
    <row r="53" spans="1:11" x14ac:dyDescent="0.25">
      <c r="C53" s="57"/>
      <c r="D53" s="54"/>
      <c r="E53" s="6"/>
      <c r="F53" s="19"/>
      <c r="G53" s="24"/>
      <c r="H53" s="24"/>
      <c r="I53" s="31"/>
      <c r="J53" s="31"/>
      <c r="K53" s="35"/>
    </row>
    <row r="54" spans="1:11" x14ac:dyDescent="0.25">
      <c r="A54" s="10"/>
      <c r="B54" s="28"/>
      <c r="C54" s="58" t="s">
        <v>11</v>
      </c>
      <c r="D54" s="54"/>
      <c r="E54" s="6"/>
      <c r="F54" s="19"/>
      <c r="G54" s="24"/>
      <c r="H54" s="24"/>
      <c r="I54" s="31"/>
      <c r="J54" s="31"/>
      <c r="K54" s="35"/>
    </row>
    <row r="55" spans="1:11" x14ac:dyDescent="0.25">
      <c r="C55" s="59" t="s">
        <v>13</v>
      </c>
      <c r="D55" s="54"/>
      <c r="E55" s="6"/>
      <c r="F55" s="19"/>
      <c r="G55" s="24"/>
      <c r="H55" s="24"/>
      <c r="I55" s="31"/>
      <c r="J55" s="31"/>
      <c r="K55" s="35"/>
    </row>
    <row r="56" spans="1:11" x14ac:dyDescent="0.25">
      <c r="B56" s="8" t="s">
        <v>1786</v>
      </c>
      <c r="C56" s="57" t="s">
        <v>1787</v>
      </c>
      <c r="D56" s="54" t="s">
        <v>1788</v>
      </c>
      <c r="E56" s="6" t="s">
        <v>695</v>
      </c>
      <c r="F56" s="19">
        <v>8000</v>
      </c>
      <c r="G56" s="24">
        <v>38053.040000000001</v>
      </c>
      <c r="H56" s="24">
        <v>4.22</v>
      </c>
      <c r="I56" s="31">
        <v>8.0150000000000006</v>
      </c>
      <c r="J56" s="31"/>
      <c r="K56" s="35" t="s">
        <v>569</v>
      </c>
    </row>
    <row r="57" spans="1:11" x14ac:dyDescent="0.25">
      <c r="B57" s="8" t="s">
        <v>1789</v>
      </c>
      <c r="C57" s="57" t="s">
        <v>1005</v>
      </c>
      <c r="D57" s="54" t="s">
        <v>1790</v>
      </c>
      <c r="E57" s="6" t="s">
        <v>699</v>
      </c>
      <c r="F57" s="19">
        <v>7000</v>
      </c>
      <c r="G57" s="24">
        <v>34559.74</v>
      </c>
      <c r="H57" s="24">
        <v>3.83</v>
      </c>
      <c r="I57" s="31">
        <v>7.75</v>
      </c>
      <c r="J57" s="31"/>
      <c r="K57" s="35" t="s">
        <v>569</v>
      </c>
    </row>
    <row r="58" spans="1:11" x14ac:dyDescent="0.25">
      <c r="B58" s="8" t="s">
        <v>1407</v>
      </c>
      <c r="C58" s="57" t="s">
        <v>1408</v>
      </c>
      <c r="D58" s="54" t="s">
        <v>1409</v>
      </c>
      <c r="E58" s="6" t="s">
        <v>695</v>
      </c>
      <c r="F58" s="19">
        <v>6000</v>
      </c>
      <c r="G58" s="24">
        <v>28164.39</v>
      </c>
      <c r="H58" s="24">
        <v>3.12</v>
      </c>
      <c r="I58" s="31">
        <v>8.1748999999999992</v>
      </c>
      <c r="J58" s="31"/>
      <c r="K58" s="35" t="s">
        <v>569</v>
      </c>
    </row>
    <row r="59" spans="1:11" x14ac:dyDescent="0.25">
      <c r="B59" s="8" t="s">
        <v>1791</v>
      </c>
      <c r="C59" s="57" t="s">
        <v>1792</v>
      </c>
      <c r="D59" s="54" t="s">
        <v>1793</v>
      </c>
      <c r="E59" s="6" t="s">
        <v>695</v>
      </c>
      <c r="F59" s="19">
        <v>5000</v>
      </c>
      <c r="G59" s="24">
        <v>24270.78</v>
      </c>
      <c r="H59" s="24">
        <v>2.69</v>
      </c>
      <c r="I59" s="31">
        <v>8.0048999999999992</v>
      </c>
      <c r="J59" s="31"/>
      <c r="K59" s="35" t="s">
        <v>569</v>
      </c>
    </row>
    <row r="60" spans="1:11" x14ac:dyDescent="0.25">
      <c r="B60" s="8" t="s">
        <v>1794</v>
      </c>
      <c r="C60" s="57" t="s">
        <v>201</v>
      </c>
      <c r="D60" s="54" t="s">
        <v>1795</v>
      </c>
      <c r="E60" s="6" t="s">
        <v>695</v>
      </c>
      <c r="F60" s="19">
        <v>5000</v>
      </c>
      <c r="G60" s="24">
        <v>23211.55</v>
      </c>
      <c r="H60" s="24">
        <v>2.57</v>
      </c>
      <c r="I60" s="31">
        <v>8.3699999999999992</v>
      </c>
      <c r="J60" s="31"/>
      <c r="K60" s="35" t="s">
        <v>569</v>
      </c>
    </row>
    <row r="61" spans="1:11" x14ac:dyDescent="0.25">
      <c r="B61" s="8" t="s">
        <v>1796</v>
      </c>
      <c r="C61" s="57" t="s">
        <v>1005</v>
      </c>
      <c r="D61" s="54" t="s">
        <v>1797</v>
      </c>
      <c r="E61" s="6" t="s">
        <v>699</v>
      </c>
      <c r="F61" s="19">
        <v>4000</v>
      </c>
      <c r="G61" s="24">
        <v>19752.560000000001</v>
      </c>
      <c r="H61" s="24">
        <v>2.19</v>
      </c>
      <c r="I61" s="31">
        <v>7.7500999999999998</v>
      </c>
      <c r="J61" s="31"/>
      <c r="K61" s="35" t="s">
        <v>569</v>
      </c>
    </row>
    <row r="62" spans="1:11" x14ac:dyDescent="0.25">
      <c r="B62" s="8" t="s">
        <v>1405</v>
      </c>
      <c r="C62" s="57" t="s">
        <v>1082</v>
      </c>
      <c r="D62" s="54" t="s">
        <v>1406</v>
      </c>
      <c r="E62" s="6" t="s">
        <v>695</v>
      </c>
      <c r="F62" s="19">
        <v>3000</v>
      </c>
      <c r="G62" s="24">
        <v>14684.43</v>
      </c>
      <c r="H62" s="24">
        <v>1.63</v>
      </c>
      <c r="I62" s="31">
        <v>7.6901000000000002</v>
      </c>
      <c r="J62" s="31"/>
      <c r="K62" s="35" t="s">
        <v>569</v>
      </c>
    </row>
    <row r="63" spans="1:11" x14ac:dyDescent="0.25">
      <c r="B63" s="8" t="s">
        <v>1412</v>
      </c>
      <c r="C63" s="57" t="s">
        <v>1167</v>
      </c>
      <c r="D63" s="54" t="s">
        <v>1413</v>
      </c>
      <c r="E63" s="6" t="s">
        <v>695</v>
      </c>
      <c r="F63" s="19">
        <v>3000</v>
      </c>
      <c r="G63" s="24">
        <v>14007.66</v>
      </c>
      <c r="H63" s="24">
        <v>1.55</v>
      </c>
      <c r="I63" s="31">
        <v>7.5387000000000004</v>
      </c>
      <c r="J63" s="31"/>
      <c r="K63" s="35"/>
    </row>
    <row r="64" spans="1:11" x14ac:dyDescent="0.25">
      <c r="B64" s="8" t="s">
        <v>1798</v>
      </c>
      <c r="C64" s="57" t="s">
        <v>1799</v>
      </c>
      <c r="D64" s="54" t="s">
        <v>1800</v>
      </c>
      <c r="E64" s="6" t="s">
        <v>695</v>
      </c>
      <c r="F64" s="19">
        <v>2000</v>
      </c>
      <c r="G64" s="24">
        <v>9649.44</v>
      </c>
      <c r="H64" s="24">
        <v>1.07</v>
      </c>
      <c r="I64" s="31">
        <v>8.5549999999999997</v>
      </c>
      <c r="J64" s="31"/>
      <c r="K64" s="35" t="s">
        <v>569</v>
      </c>
    </row>
    <row r="65" spans="2:11" x14ac:dyDescent="0.25">
      <c r="C65" s="58" t="s">
        <v>170</v>
      </c>
      <c r="D65" s="54"/>
      <c r="E65" s="6"/>
      <c r="F65" s="19"/>
      <c r="G65" s="25">
        <v>206353.59</v>
      </c>
      <c r="H65" s="25">
        <v>22.87</v>
      </c>
      <c r="I65" s="31"/>
      <c r="J65" s="31"/>
      <c r="K65" s="35"/>
    </row>
    <row r="66" spans="2:11" x14ac:dyDescent="0.25">
      <c r="C66" s="57"/>
      <c r="D66" s="54"/>
      <c r="E66" s="6"/>
      <c r="F66" s="19"/>
      <c r="G66" s="24"/>
      <c r="H66" s="24"/>
      <c r="I66" s="31"/>
      <c r="J66" s="31"/>
      <c r="K66" s="35"/>
    </row>
    <row r="67" spans="2:11" x14ac:dyDescent="0.25">
      <c r="C67" s="59" t="s">
        <v>14</v>
      </c>
      <c r="D67" s="54"/>
      <c r="E67" s="6"/>
      <c r="F67" s="19"/>
      <c r="G67" s="24"/>
      <c r="H67" s="24"/>
      <c r="I67" s="31"/>
      <c r="J67" s="31"/>
      <c r="K67" s="35"/>
    </row>
    <row r="68" spans="2:11" x14ac:dyDescent="0.25">
      <c r="B68" s="8" t="s">
        <v>1801</v>
      </c>
      <c r="C68" s="57" t="s">
        <v>40</v>
      </c>
      <c r="D68" s="54" t="s">
        <v>1802</v>
      </c>
      <c r="E68" s="6" t="s">
        <v>699</v>
      </c>
      <c r="F68" s="19">
        <v>9000</v>
      </c>
      <c r="G68" s="24">
        <v>42812.82</v>
      </c>
      <c r="H68" s="24">
        <v>4.75</v>
      </c>
      <c r="I68" s="31">
        <v>7.4886999999999997</v>
      </c>
      <c r="J68" s="31"/>
      <c r="K68" s="35" t="s">
        <v>569</v>
      </c>
    </row>
    <row r="69" spans="2:11" x14ac:dyDescent="0.25">
      <c r="B69" s="8" t="s">
        <v>1803</v>
      </c>
      <c r="C69" s="57" t="s">
        <v>566</v>
      </c>
      <c r="D69" s="54" t="s">
        <v>1804</v>
      </c>
      <c r="E69" s="6" t="s">
        <v>695</v>
      </c>
      <c r="F69" s="19">
        <v>8000</v>
      </c>
      <c r="G69" s="24">
        <v>39460.68</v>
      </c>
      <c r="H69" s="24">
        <v>4.38</v>
      </c>
      <c r="I69" s="31">
        <v>7.5583999999999998</v>
      </c>
      <c r="J69" s="31"/>
      <c r="K69" s="35"/>
    </row>
    <row r="70" spans="2:11" x14ac:dyDescent="0.25">
      <c r="B70" s="8" t="s">
        <v>1453</v>
      </c>
      <c r="C70" s="57" t="s">
        <v>445</v>
      </c>
      <c r="D70" s="54" t="s">
        <v>1454</v>
      </c>
      <c r="E70" s="6" t="s">
        <v>695</v>
      </c>
      <c r="F70" s="19">
        <v>7000</v>
      </c>
      <c r="G70" s="24">
        <v>33290.01</v>
      </c>
      <c r="H70" s="24">
        <v>3.69</v>
      </c>
      <c r="I70" s="31">
        <v>7.56</v>
      </c>
      <c r="J70" s="31"/>
      <c r="K70" s="35"/>
    </row>
    <row r="71" spans="2:11" x14ac:dyDescent="0.25">
      <c r="B71" s="8" t="s">
        <v>1457</v>
      </c>
      <c r="C71" s="57" t="s">
        <v>1274</v>
      </c>
      <c r="D71" s="54" t="s">
        <v>1458</v>
      </c>
      <c r="E71" s="6" t="s">
        <v>695</v>
      </c>
      <c r="F71" s="19">
        <v>6000</v>
      </c>
      <c r="G71" s="24">
        <v>28300.14</v>
      </c>
      <c r="H71" s="24">
        <v>3.14</v>
      </c>
      <c r="I71" s="31">
        <v>7.56</v>
      </c>
      <c r="J71" s="31"/>
      <c r="K71" s="35"/>
    </row>
    <row r="72" spans="2:11" x14ac:dyDescent="0.25">
      <c r="B72" s="8" t="s">
        <v>1470</v>
      </c>
      <c r="C72" s="57" t="s">
        <v>125</v>
      </c>
      <c r="D72" s="54" t="s">
        <v>1471</v>
      </c>
      <c r="E72" s="6" t="s">
        <v>695</v>
      </c>
      <c r="F72" s="19">
        <v>5500</v>
      </c>
      <c r="G72" s="24">
        <v>26524.41</v>
      </c>
      <c r="H72" s="24">
        <v>2.94</v>
      </c>
      <c r="I72" s="31">
        <v>7.5</v>
      </c>
      <c r="J72" s="31"/>
      <c r="K72" s="35" t="s">
        <v>569</v>
      </c>
    </row>
    <row r="73" spans="2:11" x14ac:dyDescent="0.25">
      <c r="B73" s="8" t="s">
        <v>1463</v>
      </c>
      <c r="C73" s="57" t="s">
        <v>697</v>
      </c>
      <c r="D73" s="54" t="s">
        <v>1464</v>
      </c>
      <c r="E73" s="6" t="s">
        <v>699</v>
      </c>
      <c r="F73" s="19">
        <v>5000</v>
      </c>
      <c r="G73" s="24">
        <v>23686.3</v>
      </c>
      <c r="H73" s="24">
        <v>2.63</v>
      </c>
      <c r="I73" s="31">
        <v>8.1300000000000008</v>
      </c>
      <c r="J73" s="31"/>
      <c r="K73" s="35" t="s">
        <v>569</v>
      </c>
    </row>
    <row r="74" spans="2:11" x14ac:dyDescent="0.25">
      <c r="B74" s="8" t="s">
        <v>1805</v>
      </c>
      <c r="C74" s="57" t="s">
        <v>420</v>
      </c>
      <c r="D74" s="54" t="s">
        <v>1806</v>
      </c>
      <c r="E74" s="6" t="s">
        <v>695</v>
      </c>
      <c r="F74" s="19">
        <v>5000</v>
      </c>
      <c r="G74" s="24">
        <v>23655.45</v>
      </c>
      <c r="H74" s="24">
        <v>2.62</v>
      </c>
      <c r="I74" s="31">
        <v>8.2001000000000008</v>
      </c>
      <c r="J74" s="31"/>
      <c r="K74" s="35" t="s">
        <v>569</v>
      </c>
    </row>
    <row r="75" spans="2:11" x14ac:dyDescent="0.25">
      <c r="B75" s="8" t="s">
        <v>1451</v>
      </c>
      <c r="C75" s="57" t="s">
        <v>48</v>
      </c>
      <c r="D75" s="54" t="s">
        <v>1452</v>
      </c>
      <c r="E75" s="6" t="s">
        <v>695</v>
      </c>
      <c r="F75" s="19">
        <v>5000</v>
      </c>
      <c r="G75" s="24">
        <v>23356.75</v>
      </c>
      <c r="H75" s="24">
        <v>2.59</v>
      </c>
      <c r="I75" s="31">
        <v>7.5750000000000002</v>
      </c>
      <c r="J75" s="31"/>
      <c r="K75" s="35" t="s">
        <v>569</v>
      </c>
    </row>
    <row r="76" spans="2:11" x14ac:dyDescent="0.25">
      <c r="B76" s="8" t="s">
        <v>1455</v>
      </c>
      <c r="C76" s="57" t="s">
        <v>51</v>
      </c>
      <c r="D76" s="54" t="s">
        <v>1456</v>
      </c>
      <c r="E76" s="6" t="s">
        <v>695</v>
      </c>
      <c r="F76" s="19">
        <v>4000</v>
      </c>
      <c r="G76" s="24">
        <v>19046.740000000002</v>
      </c>
      <c r="H76" s="24">
        <v>2.11</v>
      </c>
      <c r="I76" s="31">
        <v>7.58</v>
      </c>
      <c r="J76" s="31"/>
      <c r="K76" s="35" t="s">
        <v>569</v>
      </c>
    </row>
    <row r="77" spans="2:11" x14ac:dyDescent="0.25">
      <c r="B77" s="8" t="s">
        <v>1807</v>
      </c>
      <c r="C77" s="57" t="s">
        <v>566</v>
      </c>
      <c r="D77" s="54" t="s">
        <v>1808</v>
      </c>
      <c r="E77" s="6" t="s">
        <v>695</v>
      </c>
      <c r="F77" s="19">
        <v>3000</v>
      </c>
      <c r="G77" s="24">
        <v>14224.92</v>
      </c>
      <c r="H77" s="24">
        <v>1.58</v>
      </c>
      <c r="I77" s="31">
        <v>7.62</v>
      </c>
      <c r="J77" s="31"/>
      <c r="K77" s="35" t="s">
        <v>569</v>
      </c>
    </row>
    <row r="78" spans="2:11" x14ac:dyDescent="0.25">
      <c r="B78" s="8" t="s">
        <v>1508</v>
      </c>
      <c r="C78" s="57" t="s">
        <v>701</v>
      </c>
      <c r="D78" s="54" t="s">
        <v>1509</v>
      </c>
      <c r="E78" s="6" t="s">
        <v>695</v>
      </c>
      <c r="F78" s="19">
        <v>2500</v>
      </c>
      <c r="G78" s="24">
        <v>12068.05</v>
      </c>
      <c r="H78" s="24">
        <v>1.34</v>
      </c>
      <c r="I78" s="31">
        <v>7.64</v>
      </c>
      <c r="J78" s="31"/>
      <c r="K78" s="35" t="s">
        <v>569</v>
      </c>
    </row>
    <row r="79" spans="2:11" x14ac:dyDescent="0.25">
      <c r="B79" s="8" t="s">
        <v>1506</v>
      </c>
      <c r="C79" s="57" t="s">
        <v>125</v>
      </c>
      <c r="D79" s="54" t="s">
        <v>1507</v>
      </c>
      <c r="E79" s="6" t="s">
        <v>695</v>
      </c>
      <c r="F79" s="19">
        <v>2500</v>
      </c>
      <c r="G79" s="24">
        <v>11685.2</v>
      </c>
      <c r="H79" s="24">
        <v>1.3</v>
      </c>
      <c r="I79" s="31">
        <v>7.53</v>
      </c>
      <c r="J79" s="31"/>
      <c r="K79" s="35" t="s">
        <v>569</v>
      </c>
    </row>
    <row r="80" spans="2:11" x14ac:dyDescent="0.25">
      <c r="B80" s="8" t="s">
        <v>1809</v>
      </c>
      <c r="C80" s="57" t="s">
        <v>701</v>
      </c>
      <c r="D80" s="54" t="s">
        <v>1810</v>
      </c>
      <c r="E80" s="6" t="s">
        <v>695</v>
      </c>
      <c r="F80" s="19">
        <v>2000</v>
      </c>
      <c r="G80" s="24">
        <v>9854.42</v>
      </c>
      <c r="H80" s="24">
        <v>1.0900000000000001</v>
      </c>
      <c r="I80" s="31">
        <v>7.5949</v>
      </c>
      <c r="J80" s="31"/>
      <c r="K80" s="35" t="s">
        <v>569</v>
      </c>
    </row>
    <row r="81" spans="2:11" x14ac:dyDescent="0.25">
      <c r="B81" s="8" t="s">
        <v>1811</v>
      </c>
      <c r="C81" s="57" t="s">
        <v>51</v>
      </c>
      <c r="D81" s="54" t="s">
        <v>1812</v>
      </c>
      <c r="E81" s="6" t="s">
        <v>695</v>
      </c>
      <c r="F81" s="19">
        <v>2000</v>
      </c>
      <c r="G81" s="24">
        <v>9663.09</v>
      </c>
      <c r="H81" s="24">
        <v>1.07</v>
      </c>
      <c r="I81" s="31">
        <v>7.5750000000000002</v>
      </c>
      <c r="J81" s="31"/>
      <c r="K81" s="35" t="s">
        <v>569</v>
      </c>
    </row>
    <row r="82" spans="2:11" x14ac:dyDescent="0.25">
      <c r="B82" s="8" t="s">
        <v>1813</v>
      </c>
      <c r="C82" s="57" t="s">
        <v>886</v>
      </c>
      <c r="D82" s="54" t="s">
        <v>1814</v>
      </c>
      <c r="E82" s="6" t="s">
        <v>695</v>
      </c>
      <c r="F82" s="19">
        <v>2000</v>
      </c>
      <c r="G82" s="24">
        <v>9516.5300000000007</v>
      </c>
      <c r="H82" s="24">
        <v>1.06</v>
      </c>
      <c r="I82" s="31">
        <v>7.6624999999999996</v>
      </c>
      <c r="J82" s="31"/>
      <c r="K82" s="35" t="s">
        <v>569</v>
      </c>
    </row>
    <row r="83" spans="2:11" x14ac:dyDescent="0.25">
      <c r="B83" s="8" t="s">
        <v>1474</v>
      </c>
      <c r="C83" s="57" t="s">
        <v>566</v>
      </c>
      <c r="D83" s="54" t="s">
        <v>1475</v>
      </c>
      <c r="E83" s="6" t="s">
        <v>695</v>
      </c>
      <c r="F83" s="19">
        <v>2000</v>
      </c>
      <c r="G83" s="24">
        <v>9496.44</v>
      </c>
      <c r="H83" s="24">
        <v>1.05</v>
      </c>
      <c r="I83" s="31">
        <v>7.62</v>
      </c>
      <c r="J83" s="31"/>
      <c r="K83" s="35" t="s">
        <v>569</v>
      </c>
    </row>
    <row r="84" spans="2:11" x14ac:dyDescent="0.25">
      <c r="B84" s="8" t="s">
        <v>1815</v>
      </c>
      <c r="C84" s="57" t="s">
        <v>48</v>
      </c>
      <c r="D84" s="54" t="s">
        <v>1816</v>
      </c>
      <c r="E84" s="6" t="s">
        <v>695</v>
      </c>
      <c r="F84" s="19">
        <v>2000</v>
      </c>
      <c r="G84" s="24">
        <v>9353.58</v>
      </c>
      <c r="H84" s="24">
        <v>1.04</v>
      </c>
      <c r="I84" s="31">
        <v>7.5750999999999999</v>
      </c>
      <c r="J84" s="31"/>
      <c r="K84" s="35" t="s">
        <v>569</v>
      </c>
    </row>
    <row r="85" spans="2:11" x14ac:dyDescent="0.25">
      <c r="B85" s="8" t="s">
        <v>1482</v>
      </c>
      <c r="C85" s="57" t="s">
        <v>48</v>
      </c>
      <c r="D85" s="54" t="s">
        <v>1483</v>
      </c>
      <c r="E85" s="6" t="s">
        <v>695</v>
      </c>
      <c r="F85" s="19">
        <v>1500</v>
      </c>
      <c r="G85" s="24">
        <v>7251.68</v>
      </c>
      <c r="H85" s="24">
        <v>0.8</v>
      </c>
      <c r="I85" s="31">
        <v>7.5750000000000002</v>
      </c>
      <c r="J85" s="31"/>
      <c r="K85" s="35" t="s">
        <v>569</v>
      </c>
    </row>
    <row r="86" spans="2:11" x14ac:dyDescent="0.25">
      <c r="B86" s="8" t="s">
        <v>1817</v>
      </c>
      <c r="C86" s="57" t="s">
        <v>1265</v>
      </c>
      <c r="D86" s="54" t="s">
        <v>1818</v>
      </c>
      <c r="E86" s="6" t="s">
        <v>1267</v>
      </c>
      <c r="F86" s="19">
        <v>1000</v>
      </c>
      <c r="G86" s="24">
        <v>4952.88</v>
      </c>
      <c r="H86" s="24">
        <v>0.55000000000000004</v>
      </c>
      <c r="I86" s="31">
        <v>7.5496999999999996</v>
      </c>
      <c r="J86" s="31"/>
      <c r="K86" s="35" t="s">
        <v>569</v>
      </c>
    </row>
    <row r="87" spans="2:11" x14ac:dyDescent="0.25">
      <c r="B87" s="8" t="s">
        <v>1476</v>
      </c>
      <c r="C87" s="57" t="s">
        <v>40</v>
      </c>
      <c r="D87" s="54" t="s">
        <v>1477</v>
      </c>
      <c r="E87" s="6" t="s">
        <v>699</v>
      </c>
      <c r="F87" s="19">
        <v>1000</v>
      </c>
      <c r="G87" s="24">
        <v>4821.83</v>
      </c>
      <c r="H87" s="24">
        <v>0.53</v>
      </c>
      <c r="I87" s="31">
        <v>7.5350000000000001</v>
      </c>
      <c r="J87" s="31"/>
      <c r="K87" s="35" t="s">
        <v>569</v>
      </c>
    </row>
    <row r="88" spans="2:11" x14ac:dyDescent="0.25">
      <c r="C88" s="58" t="s">
        <v>170</v>
      </c>
      <c r="D88" s="54"/>
      <c r="E88" s="6"/>
      <c r="F88" s="19"/>
      <c r="G88" s="25">
        <v>363021.92</v>
      </c>
      <c r="H88" s="25">
        <v>40.26</v>
      </c>
      <c r="I88" s="31"/>
      <c r="J88" s="31"/>
      <c r="K88" s="35"/>
    </row>
    <row r="89" spans="2:11" x14ac:dyDescent="0.25">
      <c r="C89" s="57"/>
      <c r="D89" s="54"/>
      <c r="E89" s="6"/>
      <c r="F89" s="19"/>
      <c r="G89" s="24"/>
      <c r="H89" s="24"/>
      <c r="I89" s="31"/>
      <c r="J89" s="31"/>
      <c r="K89" s="35"/>
    </row>
    <row r="90" spans="2:11" x14ac:dyDescent="0.25">
      <c r="C90" s="59" t="s">
        <v>15</v>
      </c>
      <c r="D90" s="54"/>
      <c r="E90" s="6"/>
      <c r="F90" s="19"/>
      <c r="G90" s="24"/>
      <c r="H90" s="24"/>
      <c r="I90" s="31"/>
      <c r="J90" s="31"/>
      <c r="K90" s="35"/>
    </row>
    <row r="91" spans="2:11" x14ac:dyDescent="0.25">
      <c r="B91" s="8" t="s">
        <v>1819</v>
      </c>
      <c r="C91" s="57" t="s">
        <v>1820</v>
      </c>
      <c r="D91" s="54" t="s">
        <v>1821</v>
      </c>
      <c r="E91" s="6" t="s">
        <v>655</v>
      </c>
      <c r="F91" s="19">
        <v>65000000</v>
      </c>
      <c r="G91" s="24">
        <v>64716.99</v>
      </c>
      <c r="H91" s="24">
        <v>7.18</v>
      </c>
      <c r="I91" s="31">
        <v>6.6506999999999996</v>
      </c>
      <c r="J91" s="31"/>
      <c r="K91" s="35"/>
    </row>
    <row r="92" spans="2:11" x14ac:dyDescent="0.25">
      <c r="B92" s="8" t="s">
        <v>1346</v>
      </c>
      <c r="C92" s="57" t="s">
        <v>1347</v>
      </c>
      <c r="D92" s="54" t="s">
        <v>1348</v>
      </c>
      <c r="E92" s="6" t="s">
        <v>655</v>
      </c>
      <c r="F92" s="19">
        <v>60000000</v>
      </c>
      <c r="G92" s="24">
        <v>59263.02</v>
      </c>
      <c r="H92" s="24">
        <v>6.57</v>
      </c>
      <c r="I92" s="31">
        <v>6.8776000000000002</v>
      </c>
      <c r="J92" s="31"/>
      <c r="K92" s="35"/>
    </row>
    <row r="93" spans="2:11" x14ac:dyDescent="0.25">
      <c r="B93" s="8" t="s">
        <v>1522</v>
      </c>
      <c r="C93" s="57" t="s">
        <v>1523</v>
      </c>
      <c r="D93" s="54" t="s">
        <v>1524</v>
      </c>
      <c r="E93" s="6" t="s">
        <v>655</v>
      </c>
      <c r="F93" s="19">
        <v>20000000</v>
      </c>
      <c r="G93" s="24">
        <v>19963.62</v>
      </c>
      <c r="H93" s="24">
        <v>2.21</v>
      </c>
      <c r="I93" s="31">
        <v>6.6513999999999998</v>
      </c>
      <c r="J93" s="31"/>
      <c r="K93" s="35"/>
    </row>
    <row r="94" spans="2:11" x14ac:dyDescent="0.25">
      <c r="B94" s="8" t="s">
        <v>965</v>
      </c>
      <c r="C94" s="57" t="s">
        <v>966</v>
      </c>
      <c r="D94" s="54" t="s">
        <v>967</v>
      </c>
      <c r="E94" s="6" t="s">
        <v>655</v>
      </c>
      <c r="F94" s="19">
        <v>10000000</v>
      </c>
      <c r="G94" s="24">
        <v>9892.4599999999991</v>
      </c>
      <c r="H94" s="24">
        <v>1.1000000000000001</v>
      </c>
      <c r="I94" s="31">
        <v>6.7252000000000001</v>
      </c>
      <c r="J94" s="31"/>
      <c r="K94" s="35"/>
    </row>
    <row r="95" spans="2:11" x14ac:dyDescent="0.25">
      <c r="C95" s="58" t="s">
        <v>170</v>
      </c>
      <c r="D95" s="54"/>
      <c r="E95" s="6"/>
      <c r="F95" s="19"/>
      <c r="G95" s="25">
        <v>153836.09</v>
      </c>
      <c r="H95" s="25">
        <v>17.059999999999999</v>
      </c>
      <c r="I95" s="31"/>
      <c r="J95" s="31"/>
      <c r="K95" s="35"/>
    </row>
    <row r="96" spans="2:11" x14ac:dyDescent="0.25">
      <c r="C96" s="57"/>
      <c r="D96" s="54"/>
      <c r="E96" s="6"/>
      <c r="F96" s="19"/>
      <c r="G96" s="24"/>
      <c r="H96" s="24"/>
      <c r="I96" s="31"/>
      <c r="J96" s="31"/>
      <c r="K96" s="35"/>
    </row>
    <row r="97" spans="1:11" x14ac:dyDescent="0.25">
      <c r="C97" s="58" t="s">
        <v>16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18</v>
      </c>
      <c r="D101" s="54"/>
      <c r="E101" s="6"/>
      <c r="F101" s="19"/>
      <c r="G101" s="24"/>
      <c r="H101" s="24"/>
      <c r="I101" s="31"/>
      <c r="J101" s="31"/>
      <c r="K101" s="35"/>
    </row>
    <row r="102" spans="1:11" x14ac:dyDescent="0.25">
      <c r="A102" s="28"/>
      <c r="B102" s="28"/>
      <c r="C102" s="58" t="s">
        <v>19</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C104" s="59" t="s">
        <v>20</v>
      </c>
      <c r="D104" s="54"/>
      <c r="E104" s="6"/>
      <c r="F104" s="19"/>
      <c r="G104" s="24"/>
      <c r="H104" s="24"/>
      <c r="I104" s="31"/>
      <c r="J104" s="31"/>
      <c r="K104" s="35"/>
    </row>
    <row r="105" spans="1:11" x14ac:dyDescent="0.25">
      <c r="B105" s="8" t="s">
        <v>751</v>
      </c>
      <c r="C105" s="57" t="s">
        <v>4691</v>
      </c>
      <c r="D105" s="54" t="s">
        <v>752</v>
      </c>
      <c r="E105" s="6" t="s">
        <v>753</v>
      </c>
      <c r="F105" s="19">
        <v>27567.629000000001</v>
      </c>
      <c r="G105" s="24">
        <v>2807.93</v>
      </c>
      <c r="H105" s="24">
        <v>0.31</v>
      </c>
      <c r="I105" s="31">
        <v>6.95</v>
      </c>
      <c r="J105" s="31"/>
      <c r="K105" s="35"/>
    </row>
    <row r="106" spans="1:11" x14ac:dyDescent="0.25">
      <c r="C106" s="58" t="s">
        <v>170</v>
      </c>
      <c r="D106" s="54"/>
      <c r="E106" s="6"/>
      <c r="F106" s="19"/>
      <c r="G106" s="25">
        <v>2807.93</v>
      </c>
      <c r="H106" s="25">
        <v>0.31</v>
      </c>
      <c r="I106" s="31"/>
      <c r="J106" s="31"/>
      <c r="K106" s="35"/>
    </row>
    <row r="107" spans="1:11" x14ac:dyDescent="0.25">
      <c r="C107" s="57"/>
      <c r="D107" s="54"/>
      <c r="E107" s="6"/>
      <c r="F107" s="19"/>
      <c r="G107" s="24"/>
      <c r="H107" s="24"/>
      <c r="I107" s="31"/>
      <c r="J107" s="31"/>
      <c r="K107" s="35"/>
    </row>
    <row r="108" spans="1:11" x14ac:dyDescent="0.25">
      <c r="C108" s="58" t="s">
        <v>21</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22</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23</v>
      </c>
      <c r="D112" s="54"/>
      <c r="E112" s="6"/>
      <c r="F112" s="19"/>
      <c r="G112" s="24" t="s">
        <v>2</v>
      </c>
      <c r="H112" s="24" t="s">
        <v>2</v>
      </c>
      <c r="I112" s="31"/>
      <c r="J112" s="31"/>
      <c r="K112" s="35"/>
    </row>
    <row r="113" spans="1:54" x14ac:dyDescent="0.25">
      <c r="C113" s="57"/>
      <c r="D113" s="54"/>
      <c r="E113" s="6"/>
      <c r="F113" s="19"/>
      <c r="G113" s="24"/>
      <c r="H113" s="24"/>
      <c r="I113" s="31"/>
      <c r="J113" s="31"/>
      <c r="K113" s="35"/>
    </row>
    <row r="114" spans="1:54" x14ac:dyDescent="0.25">
      <c r="C114" s="59" t="s">
        <v>24</v>
      </c>
      <c r="D114" s="54"/>
      <c r="E114" s="6"/>
      <c r="F114" s="19"/>
      <c r="G114" s="24"/>
      <c r="H114" s="24"/>
      <c r="I114" s="31"/>
      <c r="J114" s="31"/>
      <c r="K114" s="35"/>
    </row>
    <row r="115" spans="1:54" x14ac:dyDescent="0.25">
      <c r="B115" s="8" t="s">
        <v>181</v>
      </c>
      <c r="C115" s="57" t="s">
        <v>182</v>
      </c>
      <c r="D115" s="54"/>
      <c r="E115" s="6"/>
      <c r="F115" s="19"/>
      <c r="G115" s="24">
        <v>12687.72</v>
      </c>
      <c r="H115" s="24">
        <v>1.41</v>
      </c>
      <c r="I115" s="31"/>
      <c r="J115" s="31"/>
      <c r="K115" s="35"/>
    </row>
    <row r="116" spans="1:54" x14ac:dyDescent="0.25">
      <c r="C116" s="58" t="s">
        <v>170</v>
      </c>
      <c r="D116" s="54"/>
      <c r="E116" s="6"/>
      <c r="F116" s="19"/>
      <c r="G116" s="25">
        <v>12687.72</v>
      </c>
      <c r="H116" s="25">
        <v>1.41</v>
      </c>
      <c r="I116" s="31"/>
      <c r="J116" s="31"/>
      <c r="K116" s="35"/>
    </row>
    <row r="117" spans="1:54" x14ac:dyDescent="0.25">
      <c r="C117" s="57"/>
      <c r="D117" s="54"/>
      <c r="E117" s="6"/>
      <c r="F117" s="19"/>
      <c r="G117" s="24"/>
      <c r="H117" s="24"/>
      <c r="I117" s="31"/>
      <c r="J117" s="31"/>
      <c r="K117" s="35"/>
    </row>
    <row r="118" spans="1:54" x14ac:dyDescent="0.25">
      <c r="A118" s="10"/>
      <c r="B118" s="28"/>
      <c r="C118" s="58" t="s">
        <v>25</v>
      </c>
      <c r="D118" s="54"/>
      <c r="E118" s="6"/>
      <c r="F118" s="19"/>
      <c r="G118" s="24"/>
      <c r="H118" s="24"/>
      <c r="I118" s="31"/>
      <c r="J118" s="31"/>
      <c r="K118" s="35"/>
    </row>
    <row r="119" spans="1:54" s="2" customFormat="1" ht="13.5" x14ac:dyDescent="0.25">
      <c r="A119" s="28"/>
      <c r="B119" s="28"/>
      <c r="C119" s="57" t="s">
        <v>4684</v>
      </c>
      <c r="D119" s="54"/>
      <c r="E119" s="6"/>
      <c r="F119" s="19"/>
      <c r="G119" s="24" t="s">
        <v>2</v>
      </c>
      <c r="H119" s="24" t="s">
        <v>2</v>
      </c>
      <c r="I119" s="31"/>
      <c r="J119" s="31"/>
      <c r="K119" s="35"/>
      <c r="L119" s="3"/>
      <c r="AI119" s="3"/>
      <c r="AV119" s="3"/>
      <c r="AX119" s="3"/>
      <c r="BB119" s="3"/>
    </row>
    <row r="120" spans="1:54" x14ac:dyDescent="0.25">
      <c r="B120" s="8"/>
      <c r="C120" s="57" t="s">
        <v>183</v>
      </c>
      <c r="D120" s="54"/>
      <c r="E120" s="6"/>
      <c r="F120" s="19"/>
      <c r="G120" s="24">
        <v>-48038.48</v>
      </c>
      <c r="H120" s="24">
        <v>-5.34</v>
      </c>
      <c r="I120" s="31"/>
      <c r="J120" s="31"/>
      <c r="K120" s="35"/>
    </row>
    <row r="121" spans="1:54" x14ac:dyDescent="0.25">
      <c r="C121" s="58" t="s">
        <v>170</v>
      </c>
      <c r="D121" s="54"/>
      <c r="E121" s="6"/>
      <c r="F121" s="19"/>
      <c r="G121" s="25">
        <v>-48038.48</v>
      </c>
      <c r="H121" s="25">
        <v>-5.34</v>
      </c>
      <c r="I121" s="31"/>
      <c r="J121" s="31"/>
      <c r="K121" s="35"/>
    </row>
    <row r="122" spans="1:54" x14ac:dyDescent="0.25">
      <c r="C122" s="57"/>
      <c r="D122" s="54"/>
      <c r="E122" s="6"/>
      <c r="F122" s="19"/>
      <c r="G122" s="24"/>
      <c r="H122" s="24"/>
      <c r="I122" s="31"/>
      <c r="J122" s="31"/>
      <c r="K122" s="35"/>
    </row>
    <row r="123" spans="1:54" x14ac:dyDescent="0.25">
      <c r="C123" s="60" t="s">
        <v>184</v>
      </c>
      <c r="D123" s="55"/>
      <c r="E123" s="5"/>
      <c r="F123" s="20"/>
      <c r="G123" s="26">
        <v>901767.02</v>
      </c>
      <c r="H123" s="26">
        <v>100</v>
      </c>
      <c r="I123" s="32"/>
      <c r="J123" s="32"/>
      <c r="K123" s="36"/>
    </row>
    <row r="126" spans="1:54" x14ac:dyDescent="0.25">
      <c r="C126" s="1" t="s">
        <v>185</v>
      </c>
    </row>
    <row r="127" spans="1:54" x14ac:dyDescent="0.25">
      <c r="C127" s="37" t="s">
        <v>186</v>
      </c>
      <c r="D127" s="37"/>
      <c r="E127" s="37"/>
      <c r="F127" s="37"/>
      <c r="G127" s="37"/>
      <c r="H127" s="37"/>
      <c r="I127" s="37"/>
      <c r="J127" s="37"/>
      <c r="K127" s="37"/>
    </row>
    <row r="128" spans="1:54" x14ac:dyDescent="0.25">
      <c r="C128" s="2" t="s">
        <v>187</v>
      </c>
    </row>
    <row r="129" spans="3:6" x14ac:dyDescent="0.25">
      <c r="C129" s="2" t="s">
        <v>188</v>
      </c>
    </row>
    <row r="130" spans="3:6" x14ac:dyDescent="0.25">
      <c r="C130" s="2" t="s">
        <v>189</v>
      </c>
    </row>
    <row r="131" spans="3:6" x14ac:dyDescent="0.25">
      <c r="C131" s="2" t="s">
        <v>190</v>
      </c>
    </row>
    <row r="133" spans="3:6" x14ac:dyDescent="0.25">
      <c r="C133" s="79" t="s">
        <v>4758</v>
      </c>
      <c r="E133" s="79" t="s">
        <v>4759</v>
      </c>
      <c r="F133" s="80"/>
    </row>
    <row r="134" spans="3:6" x14ac:dyDescent="0.25">
      <c r="E134" s="2" t="s">
        <v>4777</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dimension ref="A1:IV143"/>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1822</v>
      </c>
      <c r="J2" s="38" t="s">
        <v>4494</v>
      </c>
    </row>
    <row r="3" spans="1:54" ht="16.5" x14ac:dyDescent="0.3">
      <c r="C3" s="1" t="s">
        <v>28</v>
      </c>
      <c r="D3" s="21" t="s">
        <v>1823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1824</v>
      </c>
      <c r="C10" s="57" t="s">
        <v>1825</v>
      </c>
      <c r="D10" s="54" t="s">
        <v>1826</v>
      </c>
      <c r="E10" s="6" t="s">
        <v>78</v>
      </c>
      <c r="F10" s="19">
        <v>1395281</v>
      </c>
      <c r="G10" s="24">
        <v>70712.84</v>
      </c>
      <c r="H10" s="24">
        <v>4.2</v>
      </c>
      <c r="I10" s="31"/>
      <c r="J10" s="31"/>
      <c r="K10" s="35"/>
    </row>
    <row r="11" spans="1:54" x14ac:dyDescent="0.25">
      <c r="B11" s="8" t="s">
        <v>258</v>
      </c>
      <c r="C11" s="57" t="s">
        <v>259</v>
      </c>
      <c r="D11" s="54" t="s">
        <v>260</v>
      </c>
      <c r="E11" s="6" t="s">
        <v>134</v>
      </c>
      <c r="F11" s="19">
        <v>5169750</v>
      </c>
      <c r="G11" s="24">
        <v>70202.62</v>
      </c>
      <c r="H11" s="24">
        <v>4.16</v>
      </c>
      <c r="I11" s="31"/>
      <c r="J11" s="31"/>
      <c r="K11" s="35"/>
    </row>
    <row r="12" spans="1:54" x14ac:dyDescent="0.25">
      <c r="B12" s="8" t="s">
        <v>117</v>
      </c>
      <c r="C12" s="57" t="s">
        <v>118</v>
      </c>
      <c r="D12" s="54" t="s">
        <v>119</v>
      </c>
      <c r="E12" s="6" t="s">
        <v>74</v>
      </c>
      <c r="F12" s="19">
        <v>1511202</v>
      </c>
      <c r="G12" s="24">
        <v>63354.879999999997</v>
      </c>
      <c r="H12" s="24">
        <v>3.76</v>
      </c>
      <c r="I12" s="31"/>
      <c r="J12" s="31"/>
      <c r="K12" s="35"/>
    </row>
    <row r="13" spans="1:54" x14ac:dyDescent="0.25">
      <c r="B13" s="8" t="s">
        <v>1827</v>
      </c>
      <c r="C13" s="57" t="s">
        <v>1828</v>
      </c>
      <c r="D13" s="54" t="s">
        <v>1829</v>
      </c>
      <c r="E13" s="6" t="s">
        <v>78</v>
      </c>
      <c r="F13" s="19">
        <v>1490000</v>
      </c>
      <c r="G13" s="24">
        <v>61666.63</v>
      </c>
      <c r="H13" s="24">
        <v>3.66</v>
      </c>
      <c r="I13" s="31"/>
      <c r="J13" s="31"/>
      <c r="K13" s="35"/>
    </row>
    <row r="14" spans="1:54" x14ac:dyDescent="0.25">
      <c r="B14" s="8" t="s">
        <v>279</v>
      </c>
      <c r="C14" s="57" t="s">
        <v>280</v>
      </c>
      <c r="D14" s="54" t="s">
        <v>281</v>
      </c>
      <c r="E14" s="6" t="s">
        <v>82</v>
      </c>
      <c r="F14" s="19">
        <v>1400000</v>
      </c>
      <c r="G14" s="24">
        <v>52312.4</v>
      </c>
      <c r="H14" s="24">
        <v>3.1</v>
      </c>
      <c r="I14" s="31"/>
      <c r="J14" s="31"/>
      <c r="K14" s="35"/>
    </row>
    <row r="15" spans="1:54" x14ac:dyDescent="0.25">
      <c r="B15" s="8" t="s">
        <v>229</v>
      </c>
      <c r="C15" s="57" t="s">
        <v>230</v>
      </c>
      <c r="D15" s="54" t="s">
        <v>231</v>
      </c>
      <c r="E15" s="6" t="s">
        <v>155</v>
      </c>
      <c r="F15" s="19">
        <v>8682397</v>
      </c>
      <c r="G15" s="24">
        <v>51325.99</v>
      </c>
      <c r="H15" s="24">
        <v>3.04</v>
      </c>
      <c r="I15" s="31"/>
      <c r="J15" s="31"/>
      <c r="K15" s="35"/>
    </row>
    <row r="16" spans="1:54" x14ac:dyDescent="0.25">
      <c r="B16" s="8" t="s">
        <v>160</v>
      </c>
      <c r="C16" s="57" t="s">
        <v>161</v>
      </c>
      <c r="D16" s="54" t="s">
        <v>162</v>
      </c>
      <c r="E16" s="6" t="s">
        <v>82</v>
      </c>
      <c r="F16" s="19">
        <v>1623740</v>
      </c>
      <c r="G16" s="24">
        <v>45649.01</v>
      </c>
      <c r="H16" s="24">
        <v>2.71</v>
      </c>
      <c r="I16" s="31"/>
      <c r="J16" s="31"/>
      <c r="K16" s="35"/>
    </row>
    <row r="17" spans="2:11" x14ac:dyDescent="0.25">
      <c r="B17" s="8" t="s">
        <v>541</v>
      </c>
      <c r="C17" s="57" t="s">
        <v>542</v>
      </c>
      <c r="D17" s="54" t="s">
        <v>543</v>
      </c>
      <c r="E17" s="6" t="s">
        <v>241</v>
      </c>
      <c r="F17" s="19">
        <v>5500000</v>
      </c>
      <c r="G17" s="24">
        <v>45094.5</v>
      </c>
      <c r="H17" s="24">
        <v>2.68</v>
      </c>
      <c r="I17" s="31"/>
      <c r="J17" s="31"/>
      <c r="K17" s="35"/>
    </row>
    <row r="18" spans="2:11" x14ac:dyDescent="0.25">
      <c r="B18" s="8" t="s">
        <v>915</v>
      </c>
      <c r="C18" s="57" t="s">
        <v>916</v>
      </c>
      <c r="D18" s="54" t="s">
        <v>917</v>
      </c>
      <c r="E18" s="6" t="s">
        <v>116</v>
      </c>
      <c r="F18" s="19">
        <v>5260011</v>
      </c>
      <c r="G18" s="24">
        <v>43786.96</v>
      </c>
      <c r="H18" s="24">
        <v>2.6</v>
      </c>
      <c r="I18" s="31"/>
      <c r="J18" s="31"/>
      <c r="K18" s="35"/>
    </row>
    <row r="19" spans="2:11" x14ac:dyDescent="0.25">
      <c r="B19" s="8" t="s">
        <v>535</v>
      </c>
      <c r="C19" s="57" t="s">
        <v>536</v>
      </c>
      <c r="D19" s="54" t="s">
        <v>537</v>
      </c>
      <c r="E19" s="6" t="s">
        <v>78</v>
      </c>
      <c r="F19" s="19">
        <v>600000</v>
      </c>
      <c r="G19" s="24">
        <v>43471.5</v>
      </c>
      <c r="H19" s="24">
        <v>2.58</v>
      </c>
      <c r="I19" s="31"/>
      <c r="J19" s="31"/>
      <c r="K19" s="35"/>
    </row>
    <row r="20" spans="2:11" x14ac:dyDescent="0.25">
      <c r="B20" s="8" t="s">
        <v>929</v>
      </c>
      <c r="C20" s="57" t="s">
        <v>930</v>
      </c>
      <c r="D20" s="54" t="s">
        <v>931</v>
      </c>
      <c r="E20" s="6" t="s">
        <v>112</v>
      </c>
      <c r="F20" s="19">
        <v>3320000</v>
      </c>
      <c r="G20" s="24">
        <v>42109.22</v>
      </c>
      <c r="H20" s="24">
        <v>2.5</v>
      </c>
      <c r="I20" s="31"/>
      <c r="J20" s="31"/>
      <c r="K20" s="35"/>
    </row>
    <row r="21" spans="2:11" x14ac:dyDescent="0.25">
      <c r="B21" s="8" t="s">
        <v>900</v>
      </c>
      <c r="C21" s="57" t="s">
        <v>901</v>
      </c>
      <c r="D21" s="54" t="s">
        <v>902</v>
      </c>
      <c r="E21" s="6" t="s">
        <v>443</v>
      </c>
      <c r="F21" s="19">
        <v>3500000</v>
      </c>
      <c r="G21" s="24">
        <v>37626.75</v>
      </c>
      <c r="H21" s="24">
        <v>2.23</v>
      </c>
      <c r="I21" s="31"/>
      <c r="J21" s="31"/>
      <c r="K21" s="35"/>
    </row>
    <row r="22" spans="2:11" x14ac:dyDescent="0.25">
      <c r="B22" s="8" t="s">
        <v>79</v>
      </c>
      <c r="C22" s="57" t="s">
        <v>80</v>
      </c>
      <c r="D22" s="54" t="s">
        <v>81</v>
      </c>
      <c r="E22" s="6" t="s">
        <v>82</v>
      </c>
      <c r="F22" s="19">
        <v>5258000</v>
      </c>
      <c r="G22" s="24">
        <v>37118.85</v>
      </c>
      <c r="H22" s="24">
        <v>2.2000000000000002</v>
      </c>
      <c r="I22" s="31"/>
      <c r="J22" s="31"/>
      <c r="K22" s="35"/>
    </row>
    <row r="23" spans="2:11" x14ac:dyDescent="0.25">
      <c r="B23" s="8" t="s">
        <v>487</v>
      </c>
      <c r="C23" s="57" t="s">
        <v>488</v>
      </c>
      <c r="D23" s="54" t="s">
        <v>489</v>
      </c>
      <c r="E23" s="6" t="s">
        <v>222</v>
      </c>
      <c r="F23" s="19">
        <v>200000</v>
      </c>
      <c r="G23" s="24">
        <v>33856.9</v>
      </c>
      <c r="H23" s="24">
        <v>2.0099999999999998</v>
      </c>
      <c r="I23" s="31"/>
      <c r="J23" s="31"/>
      <c r="K23" s="35"/>
    </row>
    <row r="24" spans="2:11" x14ac:dyDescent="0.25">
      <c r="B24" s="8" t="s">
        <v>152</v>
      </c>
      <c r="C24" s="57" t="s">
        <v>153</v>
      </c>
      <c r="D24" s="54" t="s">
        <v>154</v>
      </c>
      <c r="E24" s="6" t="s">
        <v>155</v>
      </c>
      <c r="F24" s="19">
        <v>7501000</v>
      </c>
      <c r="G24" s="24">
        <v>33668.239999999998</v>
      </c>
      <c r="H24" s="24">
        <v>2</v>
      </c>
      <c r="I24" s="31"/>
      <c r="J24" s="31"/>
      <c r="K24" s="35"/>
    </row>
    <row r="25" spans="2:11" x14ac:dyDescent="0.25">
      <c r="B25" s="8" t="s">
        <v>113</v>
      </c>
      <c r="C25" s="57" t="s">
        <v>114</v>
      </c>
      <c r="D25" s="54" t="s">
        <v>115</v>
      </c>
      <c r="E25" s="6" t="s">
        <v>116</v>
      </c>
      <c r="F25" s="19">
        <v>96000</v>
      </c>
      <c r="G25" s="24">
        <v>33072.910000000003</v>
      </c>
      <c r="H25" s="24">
        <v>1.96</v>
      </c>
      <c r="I25" s="31"/>
      <c r="J25" s="31"/>
      <c r="K25" s="35"/>
    </row>
    <row r="26" spans="2:11" x14ac:dyDescent="0.25">
      <c r="B26" s="8" t="s">
        <v>75</v>
      </c>
      <c r="C26" s="57" t="s">
        <v>76</v>
      </c>
      <c r="D26" s="54" t="s">
        <v>77</v>
      </c>
      <c r="E26" s="6" t="s">
        <v>78</v>
      </c>
      <c r="F26" s="19">
        <v>2800000</v>
      </c>
      <c r="G26" s="24">
        <v>32384.799999999999</v>
      </c>
      <c r="H26" s="24">
        <v>1.92</v>
      </c>
      <c r="I26" s="31"/>
      <c r="J26" s="31"/>
      <c r="K26" s="35"/>
    </row>
    <row r="27" spans="2:11" x14ac:dyDescent="0.25">
      <c r="B27" s="8" t="s">
        <v>351</v>
      </c>
      <c r="C27" s="57" t="s">
        <v>352</v>
      </c>
      <c r="D27" s="54" t="s">
        <v>353</v>
      </c>
      <c r="E27" s="6" t="s">
        <v>166</v>
      </c>
      <c r="F27" s="19">
        <v>3249946</v>
      </c>
      <c r="G27" s="24">
        <v>30669.74</v>
      </c>
      <c r="H27" s="24">
        <v>1.82</v>
      </c>
      <c r="I27" s="31"/>
      <c r="J27" s="31"/>
      <c r="K27" s="35"/>
    </row>
    <row r="28" spans="2:11" x14ac:dyDescent="0.25">
      <c r="B28" s="8" t="s">
        <v>1830</v>
      </c>
      <c r="C28" s="57" t="s">
        <v>1831</v>
      </c>
      <c r="D28" s="54" t="s">
        <v>1832</v>
      </c>
      <c r="E28" s="6" t="s">
        <v>116</v>
      </c>
      <c r="F28" s="19">
        <v>4332080</v>
      </c>
      <c r="G28" s="24">
        <v>30580.15</v>
      </c>
      <c r="H28" s="24">
        <v>1.81</v>
      </c>
      <c r="I28" s="31"/>
      <c r="J28" s="31"/>
      <c r="K28" s="35"/>
    </row>
    <row r="29" spans="2:11" x14ac:dyDescent="0.25">
      <c r="B29" s="8" t="s">
        <v>91</v>
      </c>
      <c r="C29" s="57" t="s">
        <v>92</v>
      </c>
      <c r="D29" s="54" t="s">
        <v>93</v>
      </c>
      <c r="E29" s="6" t="s">
        <v>60</v>
      </c>
      <c r="F29" s="19">
        <v>1401093</v>
      </c>
      <c r="G29" s="24">
        <v>30149.42</v>
      </c>
      <c r="H29" s="24">
        <v>1.79</v>
      </c>
      <c r="I29" s="31"/>
      <c r="J29" s="31"/>
      <c r="K29" s="35"/>
    </row>
    <row r="30" spans="2:11" x14ac:dyDescent="0.25">
      <c r="B30" s="8" t="s">
        <v>1833</v>
      </c>
      <c r="C30" s="57" t="s">
        <v>1834</v>
      </c>
      <c r="D30" s="54" t="s">
        <v>1835</v>
      </c>
      <c r="E30" s="6" t="s">
        <v>67</v>
      </c>
      <c r="F30" s="19">
        <v>713774</v>
      </c>
      <c r="G30" s="24">
        <v>29094.5</v>
      </c>
      <c r="H30" s="24">
        <v>1.73</v>
      </c>
      <c r="I30" s="31"/>
      <c r="J30" s="31"/>
      <c r="K30" s="35"/>
    </row>
    <row r="31" spans="2:11" x14ac:dyDescent="0.25">
      <c r="B31" s="8" t="s">
        <v>1836</v>
      </c>
      <c r="C31" s="57" t="s">
        <v>1837</v>
      </c>
      <c r="D31" s="54" t="s">
        <v>1838</v>
      </c>
      <c r="E31" s="6" t="s">
        <v>74</v>
      </c>
      <c r="F31" s="19">
        <v>5238213</v>
      </c>
      <c r="G31" s="24">
        <v>28113.49</v>
      </c>
      <c r="H31" s="24">
        <v>1.67</v>
      </c>
      <c r="I31" s="31"/>
      <c r="J31" s="31"/>
      <c r="K31" s="35"/>
    </row>
    <row r="32" spans="2:11" x14ac:dyDescent="0.25">
      <c r="B32" s="8" t="s">
        <v>1839</v>
      </c>
      <c r="C32" s="57" t="s">
        <v>1840</v>
      </c>
      <c r="D32" s="54" t="s">
        <v>1841</v>
      </c>
      <c r="E32" s="6" t="s">
        <v>151</v>
      </c>
      <c r="F32" s="19">
        <v>1000000</v>
      </c>
      <c r="G32" s="24">
        <v>27828</v>
      </c>
      <c r="H32" s="24">
        <v>1.65</v>
      </c>
      <c r="I32" s="31"/>
      <c r="J32" s="31"/>
      <c r="K32" s="35"/>
    </row>
    <row r="33" spans="2:11" x14ac:dyDescent="0.25">
      <c r="B33" s="8" t="s">
        <v>276</v>
      </c>
      <c r="C33" s="57" t="s">
        <v>277</v>
      </c>
      <c r="D33" s="54" t="s">
        <v>278</v>
      </c>
      <c r="E33" s="6" t="s">
        <v>82</v>
      </c>
      <c r="F33" s="19">
        <v>2343540</v>
      </c>
      <c r="G33" s="24">
        <v>26472.63</v>
      </c>
      <c r="H33" s="24">
        <v>1.57</v>
      </c>
      <c r="I33" s="31"/>
      <c r="J33" s="31"/>
      <c r="K33" s="35"/>
    </row>
    <row r="34" spans="2:11" x14ac:dyDescent="0.25">
      <c r="B34" s="8" t="s">
        <v>494</v>
      </c>
      <c r="C34" s="57" t="s">
        <v>495</v>
      </c>
      <c r="D34" s="54" t="s">
        <v>496</v>
      </c>
      <c r="E34" s="6" t="s">
        <v>344</v>
      </c>
      <c r="F34" s="19">
        <v>3266269</v>
      </c>
      <c r="G34" s="24">
        <v>25509.56</v>
      </c>
      <c r="H34" s="24">
        <v>1.51</v>
      </c>
      <c r="I34" s="31"/>
      <c r="J34" s="31"/>
      <c r="K34" s="35"/>
    </row>
    <row r="35" spans="2:11" x14ac:dyDescent="0.25">
      <c r="B35" s="8" t="s">
        <v>361</v>
      </c>
      <c r="C35" s="57" t="s">
        <v>362</v>
      </c>
      <c r="D35" s="54" t="s">
        <v>363</v>
      </c>
      <c r="E35" s="6" t="s">
        <v>130</v>
      </c>
      <c r="F35" s="19">
        <v>1000000</v>
      </c>
      <c r="G35" s="24">
        <v>23007.5</v>
      </c>
      <c r="H35" s="24">
        <v>1.36</v>
      </c>
      <c r="I35" s="31"/>
      <c r="J35" s="31"/>
      <c r="K35" s="35"/>
    </row>
    <row r="36" spans="2:11" x14ac:dyDescent="0.25">
      <c r="B36" s="8" t="s">
        <v>840</v>
      </c>
      <c r="C36" s="57" t="s">
        <v>841</v>
      </c>
      <c r="D36" s="54" t="s">
        <v>842</v>
      </c>
      <c r="E36" s="6" t="s">
        <v>241</v>
      </c>
      <c r="F36" s="19">
        <v>1899179</v>
      </c>
      <c r="G36" s="24">
        <v>22723.68</v>
      </c>
      <c r="H36" s="24">
        <v>1.35</v>
      </c>
      <c r="I36" s="31"/>
      <c r="J36" s="31"/>
      <c r="K36" s="35"/>
    </row>
    <row r="37" spans="2:11" x14ac:dyDescent="0.25">
      <c r="B37" s="8" t="s">
        <v>167</v>
      </c>
      <c r="C37" s="57" t="s">
        <v>168</v>
      </c>
      <c r="D37" s="54" t="s">
        <v>169</v>
      </c>
      <c r="E37" s="6" t="s">
        <v>46</v>
      </c>
      <c r="F37" s="19">
        <v>400000</v>
      </c>
      <c r="G37" s="24">
        <v>22009.8</v>
      </c>
      <c r="H37" s="24">
        <v>1.31</v>
      </c>
      <c r="I37" s="31"/>
      <c r="J37" s="31"/>
      <c r="K37" s="35"/>
    </row>
    <row r="38" spans="2:11" x14ac:dyDescent="0.25">
      <c r="B38" s="8" t="s">
        <v>1842</v>
      </c>
      <c r="C38" s="57" t="s">
        <v>1843</v>
      </c>
      <c r="D38" s="54" t="s">
        <v>1844</v>
      </c>
      <c r="E38" s="6" t="s">
        <v>151</v>
      </c>
      <c r="F38" s="19">
        <v>1480514</v>
      </c>
      <c r="G38" s="24">
        <v>21850.17</v>
      </c>
      <c r="H38" s="24">
        <v>1.3</v>
      </c>
      <c r="I38" s="31"/>
      <c r="J38" s="31"/>
      <c r="K38" s="35"/>
    </row>
    <row r="39" spans="2:11" x14ac:dyDescent="0.25">
      <c r="B39" s="8" t="s">
        <v>316</v>
      </c>
      <c r="C39" s="57" t="s">
        <v>317</v>
      </c>
      <c r="D39" s="54" t="s">
        <v>318</v>
      </c>
      <c r="E39" s="6" t="s">
        <v>82</v>
      </c>
      <c r="F39" s="19">
        <v>32820234</v>
      </c>
      <c r="G39" s="24">
        <v>21694.17</v>
      </c>
      <c r="H39" s="24">
        <v>1.29</v>
      </c>
      <c r="I39" s="31"/>
      <c r="J39" s="31"/>
      <c r="K39" s="35"/>
    </row>
    <row r="40" spans="2:11" x14ac:dyDescent="0.25">
      <c r="B40" s="8" t="s">
        <v>891</v>
      </c>
      <c r="C40" s="57" t="s">
        <v>892</v>
      </c>
      <c r="D40" s="54" t="s">
        <v>893</v>
      </c>
      <c r="E40" s="6" t="s">
        <v>141</v>
      </c>
      <c r="F40" s="19">
        <v>365048</v>
      </c>
      <c r="G40" s="24">
        <v>20413.48</v>
      </c>
      <c r="H40" s="24">
        <v>1.21</v>
      </c>
      <c r="I40" s="31"/>
      <c r="J40" s="31"/>
      <c r="K40" s="35"/>
    </row>
    <row r="41" spans="2:11" x14ac:dyDescent="0.25">
      <c r="B41" s="8" t="s">
        <v>1845</v>
      </c>
      <c r="C41" s="57" t="s">
        <v>716</v>
      </c>
      <c r="D41" s="54" t="s">
        <v>1846</v>
      </c>
      <c r="E41" s="6" t="s">
        <v>151</v>
      </c>
      <c r="F41" s="19">
        <v>850000</v>
      </c>
      <c r="G41" s="24">
        <v>19550.849999999999</v>
      </c>
      <c r="H41" s="24">
        <v>1.1599999999999999</v>
      </c>
      <c r="I41" s="31"/>
      <c r="J41" s="31"/>
      <c r="K41" s="35"/>
    </row>
    <row r="42" spans="2:11" x14ac:dyDescent="0.25">
      <c r="B42" s="8" t="s">
        <v>1847</v>
      </c>
      <c r="C42" s="57" t="s">
        <v>1848</v>
      </c>
      <c r="D42" s="54" t="s">
        <v>1849</v>
      </c>
      <c r="E42" s="6" t="s">
        <v>82</v>
      </c>
      <c r="F42" s="19">
        <v>1032838</v>
      </c>
      <c r="G42" s="24">
        <v>18869.95</v>
      </c>
      <c r="H42" s="24">
        <v>1.1200000000000001</v>
      </c>
      <c r="I42" s="31"/>
      <c r="J42" s="31"/>
      <c r="K42" s="35"/>
    </row>
    <row r="43" spans="2:11" x14ac:dyDescent="0.25">
      <c r="B43" s="8" t="s">
        <v>105</v>
      </c>
      <c r="C43" s="57" t="s">
        <v>106</v>
      </c>
      <c r="D43" s="54" t="s">
        <v>107</v>
      </c>
      <c r="E43" s="6" t="s">
        <v>108</v>
      </c>
      <c r="F43" s="19">
        <v>500370</v>
      </c>
      <c r="G43" s="24">
        <v>18784.39</v>
      </c>
      <c r="H43" s="24">
        <v>1.1100000000000001</v>
      </c>
      <c r="I43" s="31"/>
      <c r="J43" s="31"/>
      <c r="K43" s="35"/>
    </row>
    <row r="44" spans="2:11" x14ac:dyDescent="0.25">
      <c r="B44" s="8" t="s">
        <v>885</v>
      </c>
      <c r="C44" s="57" t="s">
        <v>886</v>
      </c>
      <c r="D44" s="54" t="s">
        <v>887</v>
      </c>
      <c r="E44" s="6" t="s">
        <v>42</v>
      </c>
      <c r="F44" s="19">
        <v>12082508</v>
      </c>
      <c r="G44" s="24">
        <v>18147.93</v>
      </c>
      <c r="H44" s="24">
        <v>1.08</v>
      </c>
      <c r="I44" s="31"/>
      <c r="J44" s="31"/>
      <c r="K44" s="35"/>
    </row>
    <row r="45" spans="2:11" x14ac:dyDescent="0.25">
      <c r="B45" s="8" t="s">
        <v>273</v>
      </c>
      <c r="C45" s="57" t="s">
        <v>274</v>
      </c>
      <c r="D45" s="54" t="s">
        <v>275</v>
      </c>
      <c r="E45" s="6" t="s">
        <v>82</v>
      </c>
      <c r="F45" s="19">
        <v>117519</v>
      </c>
      <c r="G45" s="24">
        <v>17840.5</v>
      </c>
      <c r="H45" s="24">
        <v>1.06</v>
      </c>
      <c r="I45" s="31"/>
      <c r="J45" s="31"/>
      <c r="K45" s="35"/>
    </row>
    <row r="46" spans="2:11" x14ac:dyDescent="0.25">
      <c r="B46" s="8" t="s">
        <v>323</v>
      </c>
      <c r="C46" s="57" t="s">
        <v>324</v>
      </c>
      <c r="D46" s="54" t="s">
        <v>325</v>
      </c>
      <c r="E46" s="6" t="s">
        <v>166</v>
      </c>
      <c r="F46" s="19">
        <v>2138684</v>
      </c>
      <c r="G46" s="24">
        <v>17479.46</v>
      </c>
      <c r="H46" s="24">
        <v>1.04</v>
      </c>
      <c r="I46" s="31"/>
      <c r="J46" s="31"/>
      <c r="K46" s="35"/>
    </row>
    <row r="47" spans="2:11" x14ac:dyDescent="0.25">
      <c r="B47" s="8" t="s">
        <v>267</v>
      </c>
      <c r="C47" s="57" t="s">
        <v>268</v>
      </c>
      <c r="D47" s="54" t="s">
        <v>269</v>
      </c>
      <c r="E47" s="6" t="s">
        <v>82</v>
      </c>
      <c r="F47" s="19">
        <v>2527778</v>
      </c>
      <c r="G47" s="24">
        <v>17308.96</v>
      </c>
      <c r="H47" s="24">
        <v>1.03</v>
      </c>
      <c r="I47" s="31"/>
      <c r="J47" s="31"/>
      <c r="K47" s="35"/>
    </row>
    <row r="48" spans="2:11" x14ac:dyDescent="0.25">
      <c r="B48" s="8" t="s">
        <v>1850</v>
      </c>
      <c r="C48" s="57" t="s">
        <v>1851</v>
      </c>
      <c r="D48" s="54" t="s">
        <v>1852</v>
      </c>
      <c r="E48" s="6" t="s">
        <v>130</v>
      </c>
      <c r="F48" s="19">
        <v>806895</v>
      </c>
      <c r="G48" s="24">
        <v>15707.02</v>
      </c>
      <c r="H48" s="24">
        <v>0.93</v>
      </c>
      <c r="I48" s="31"/>
      <c r="J48" s="31"/>
      <c r="K48" s="35"/>
    </row>
    <row r="49" spans="2:11" x14ac:dyDescent="0.25">
      <c r="B49" s="8" t="s">
        <v>459</v>
      </c>
      <c r="C49" s="57" t="s">
        <v>460</v>
      </c>
      <c r="D49" s="54" t="s">
        <v>461</v>
      </c>
      <c r="E49" s="6" t="s">
        <v>112</v>
      </c>
      <c r="F49" s="19">
        <v>824704</v>
      </c>
      <c r="G49" s="24">
        <v>15677.21</v>
      </c>
      <c r="H49" s="24">
        <v>0.93</v>
      </c>
      <c r="I49" s="31"/>
      <c r="J49" s="31"/>
      <c r="K49" s="35"/>
    </row>
    <row r="50" spans="2:11" x14ac:dyDescent="0.25">
      <c r="B50" s="8" t="s">
        <v>1853</v>
      </c>
      <c r="C50" s="57" t="s">
        <v>1854</v>
      </c>
      <c r="D50" s="54" t="s">
        <v>1855</v>
      </c>
      <c r="E50" s="6" t="s">
        <v>443</v>
      </c>
      <c r="F50" s="19">
        <v>400000</v>
      </c>
      <c r="G50" s="24">
        <v>15470.2</v>
      </c>
      <c r="H50" s="24">
        <v>0.92</v>
      </c>
      <c r="I50" s="31"/>
      <c r="J50" s="31"/>
      <c r="K50" s="35"/>
    </row>
    <row r="51" spans="2:11" x14ac:dyDescent="0.25">
      <c r="B51" s="8" t="s">
        <v>515</v>
      </c>
      <c r="C51" s="57" t="s">
        <v>516</v>
      </c>
      <c r="D51" s="54" t="s">
        <v>517</v>
      </c>
      <c r="E51" s="6" t="s">
        <v>112</v>
      </c>
      <c r="F51" s="19">
        <v>351548</v>
      </c>
      <c r="G51" s="24">
        <v>14619.65</v>
      </c>
      <c r="H51" s="24">
        <v>0.87</v>
      </c>
      <c r="I51" s="31"/>
      <c r="J51" s="31"/>
      <c r="K51" s="35"/>
    </row>
    <row r="52" spans="2:11" x14ac:dyDescent="0.25">
      <c r="B52" s="8" t="s">
        <v>906</v>
      </c>
      <c r="C52" s="57" t="s">
        <v>907</v>
      </c>
      <c r="D52" s="54" t="s">
        <v>908</v>
      </c>
      <c r="E52" s="6" t="s">
        <v>67</v>
      </c>
      <c r="F52" s="19">
        <v>1728391</v>
      </c>
      <c r="G52" s="24">
        <v>14009.47</v>
      </c>
      <c r="H52" s="24">
        <v>0.83</v>
      </c>
      <c r="I52" s="31"/>
      <c r="J52" s="31"/>
      <c r="K52" s="35"/>
    </row>
    <row r="53" spans="2:11" x14ac:dyDescent="0.25">
      <c r="B53" s="8" t="s">
        <v>1018</v>
      </c>
      <c r="C53" s="57" t="s">
        <v>1019</v>
      </c>
      <c r="D53" s="54" t="s">
        <v>1020</v>
      </c>
      <c r="E53" s="6" t="s">
        <v>508</v>
      </c>
      <c r="F53" s="19">
        <v>3027503</v>
      </c>
      <c r="G53" s="24">
        <v>13946.19</v>
      </c>
      <c r="H53" s="24">
        <v>0.83</v>
      </c>
      <c r="I53" s="31"/>
      <c r="J53" s="31"/>
      <c r="K53" s="35"/>
    </row>
    <row r="54" spans="2:11" x14ac:dyDescent="0.25">
      <c r="B54" s="8" t="s">
        <v>416</v>
      </c>
      <c r="C54" s="57" t="s">
        <v>417</v>
      </c>
      <c r="D54" s="54" t="s">
        <v>418</v>
      </c>
      <c r="E54" s="6" t="s">
        <v>78</v>
      </c>
      <c r="F54" s="19">
        <v>4530000</v>
      </c>
      <c r="G54" s="24">
        <v>12629.64</v>
      </c>
      <c r="H54" s="24">
        <v>0.75</v>
      </c>
      <c r="I54" s="31"/>
      <c r="J54" s="31"/>
      <c r="K54" s="35"/>
    </row>
    <row r="55" spans="2:11" x14ac:dyDescent="0.25">
      <c r="B55" s="8" t="s">
        <v>47</v>
      </c>
      <c r="C55" s="57" t="s">
        <v>48</v>
      </c>
      <c r="D55" s="54" t="s">
        <v>49</v>
      </c>
      <c r="E55" s="6" t="s">
        <v>42</v>
      </c>
      <c r="F55" s="19">
        <v>836244</v>
      </c>
      <c r="G55" s="24">
        <v>12107.98</v>
      </c>
      <c r="H55" s="24">
        <v>0.72</v>
      </c>
      <c r="I55" s="31"/>
      <c r="J55" s="31"/>
      <c r="K55" s="35"/>
    </row>
    <row r="56" spans="2:11" x14ac:dyDescent="0.25">
      <c r="B56" s="8" t="s">
        <v>1856</v>
      </c>
      <c r="C56" s="57" t="s">
        <v>1857</v>
      </c>
      <c r="D56" s="54" t="s">
        <v>1858</v>
      </c>
      <c r="E56" s="6" t="s">
        <v>108</v>
      </c>
      <c r="F56" s="19">
        <v>2334706</v>
      </c>
      <c r="G56" s="24">
        <v>10999.97</v>
      </c>
      <c r="H56" s="24">
        <v>0.65</v>
      </c>
      <c r="I56" s="31"/>
      <c r="J56" s="31"/>
      <c r="K56" s="35"/>
    </row>
    <row r="57" spans="2:11" x14ac:dyDescent="0.25">
      <c r="B57" s="8" t="s">
        <v>864</v>
      </c>
      <c r="C57" s="57" t="s">
        <v>865</v>
      </c>
      <c r="D57" s="54" t="s">
        <v>866</v>
      </c>
      <c r="E57" s="6" t="s">
        <v>130</v>
      </c>
      <c r="F57" s="19">
        <v>2450194</v>
      </c>
      <c r="G57" s="24">
        <v>9613.34</v>
      </c>
      <c r="H57" s="24">
        <v>0.56999999999999995</v>
      </c>
      <c r="I57" s="31"/>
      <c r="J57" s="31"/>
      <c r="K57" s="35"/>
    </row>
    <row r="58" spans="2:11" x14ac:dyDescent="0.25">
      <c r="B58" s="8" t="s">
        <v>304</v>
      </c>
      <c r="C58" s="57" t="s">
        <v>305</v>
      </c>
      <c r="D58" s="54" t="s">
        <v>306</v>
      </c>
      <c r="E58" s="6" t="s">
        <v>123</v>
      </c>
      <c r="F58" s="19">
        <v>879586</v>
      </c>
      <c r="G58" s="24">
        <v>8897.01</v>
      </c>
      <c r="H58" s="24">
        <v>0.53</v>
      </c>
      <c r="I58" s="31"/>
      <c r="J58" s="31"/>
      <c r="K58" s="35"/>
    </row>
    <row r="59" spans="2:11" x14ac:dyDescent="0.25">
      <c r="B59" s="8" t="s">
        <v>1859</v>
      </c>
      <c r="C59" s="57" t="s">
        <v>1860</v>
      </c>
      <c r="D59" s="54" t="s">
        <v>1861</v>
      </c>
      <c r="E59" s="6" t="s">
        <v>130</v>
      </c>
      <c r="F59" s="19">
        <v>206034</v>
      </c>
      <c r="G59" s="24">
        <v>8643.02</v>
      </c>
      <c r="H59" s="24">
        <v>0.51</v>
      </c>
      <c r="I59" s="31"/>
      <c r="J59" s="31"/>
      <c r="K59" s="35"/>
    </row>
    <row r="60" spans="2:11" x14ac:dyDescent="0.25">
      <c r="B60" s="8" t="s">
        <v>1622</v>
      </c>
      <c r="C60" s="57" t="s">
        <v>1623</v>
      </c>
      <c r="D60" s="54" t="s">
        <v>1624</v>
      </c>
      <c r="E60" s="6" t="s">
        <v>193</v>
      </c>
      <c r="F60" s="19">
        <v>1540000</v>
      </c>
      <c r="G60" s="24">
        <v>8475.39</v>
      </c>
      <c r="H60" s="24">
        <v>0.5</v>
      </c>
      <c r="I60" s="31"/>
      <c r="J60" s="31"/>
      <c r="K60" s="35"/>
    </row>
    <row r="61" spans="2:11" x14ac:dyDescent="0.25">
      <c r="B61" s="8" t="s">
        <v>447</v>
      </c>
      <c r="C61" s="57" t="s">
        <v>448</v>
      </c>
      <c r="D61" s="54" t="s">
        <v>449</v>
      </c>
      <c r="E61" s="6" t="s">
        <v>130</v>
      </c>
      <c r="F61" s="19">
        <v>100837</v>
      </c>
      <c r="G61" s="24">
        <v>8181.86</v>
      </c>
      <c r="H61" s="24">
        <v>0.49</v>
      </c>
      <c r="I61" s="31"/>
      <c r="J61" s="31"/>
      <c r="K61" s="35"/>
    </row>
    <row r="62" spans="2:11" x14ac:dyDescent="0.25">
      <c r="B62" s="8" t="s">
        <v>138</v>
      </c>
      <c r="C62" s="57" t="s">
        <v>139</v>
      </c>
      <c r="D62" s="54" t="s">
        <v>140</v>
      </c>
      <c r="E62" s="6" t="s">
        <v>141</v>
      </c>
      <c r="F62" s="19">
        <v>5000000</v>
      </c>
      <c r="G62" s="24">
        <v>8097.5</v>
      </c>
      <c r="H62" s="24">
        <v>0.48</v>
      </c>
      <c r="I62" s="31"/>
      <c r="J62" s="31"/>
      <c r="K62" s="35"/>
    </row>
    <row r="63" spans="2:11" x14ac:dyDescent="0.25">
      <c r="B63" s="8" t="s">
        <v>434</v>
      </c>
      <c r="C63" s="57" t="s">
        <v>435</v>
      </c>
      <c r="D63" s="54" t="s">
        <v>436</v>
      </c>
      <c r="E63" s="6" t="s">
        <v>151</v>
      </c>
      <c r="F63" s="19">
        <v>1320648</v>
      </c>
      <c r="G63" s="24">
        <v>7750.88</v>
      </c>
      <c r="H63" s="24">
        <v>0.46</v>
      </c>
      <c r="I63" s="31"/>
      <c r="J63" s="31"/>
      <c r="K63" s="35"/>
    </row>
    <row r="64" spans="2:11" x14ac:dyDescent="0.25">
      <c r="B64" s="8" t="s">
        <v>1862</v>
      </c>
      <c r="C64" s="57" t="s">
        <v>1863</v>
      </c>
      <c r="D64" s="54" t="s">
        <v>1864</v>
      </c>
      <c r="E64" s="6" t="s">
        <v>130</v>
      </c>
      <c r="F64" s="19">
        <v>750551</v>
      </c>
      <c r="G64" s="24">
        <v>7145.62</v>
      </c>
      <c r="H64" s="24">
        <v>0.42</v>
      </c>
      <c r="I64" s="31"/>
      <c r="J64" s="31"/>
      <c r="K64" s="35"/>
    </row>
    <row r="65" spans="2:11" x14ac:dyDescent="0.25">
      <c r="B65" s="8" t="s">
        <v>1865</v>
      </c>
      <c r="C65" s="57" t="s">
        <v>1866</v>
      </c>
      <c r="D65" s="54" t="s">
        <v>1867</v>
      </c>
      <c r="E65" s="6" t="s">
        <v>344</v>
      </c>
      <c r="F65" s="19">
        <v>648168</v>
      </c>
      <c r="G65" s="24">
        <v>6991.14</v>
      </c>
      <c r="H65" s="24">
        <v>0.41</v>
      </c>
      <c r="I65" s="31"/>
      <c r="J65" s="31"/>
      <c r="K65" s="35"/>
    </row>
    <row r="66" spans="2:11" x14ac:dyDescent="0.25">
      <c r="B66" s="8" t="s">
        <v>431</v>
      </c>
      <c r="C66" s="57" t="s">
        <v>432</v>
      </c>
      <c r="D66" s="54" t="s">
        <v>433</v>
      </c>
      <c r="E66" s="6" t="s">
        <v>67</v>
      </c>
      <c r="F66" s="19">
        <v>3600000</v>
      </c>
      <c r="G66" s="24">
        <v>6429.6</v>
      </c>
      <c r="H66" s="24">
        <v>0.38</v>
      </c>
      <c r="I66" s="31"/>
      <c r="J66" s="31"/>
      <c r="K66" s="35"/>
    </row>
    <row r="67" spans="2:11" x14ac:dyDescent="0.25">
      <c r="B67" s="8" t="s">
        <v>1868</v>
      </c>
      <c r="C67" s="57" t="s">
        <v>1869</v>
      </c>
      <c r="D67" s="54" t="s">
        <v>1870</v>
      </c>
      <c r="E67" s="6" t="s">
        <v>42</v>
      </c>
      <c r="F67" s="19">
        <v>4735620</v>
      </c>
      <c r="G67" s="24">
        <v>6400.19</v>
      </c>
      <c r="H67" s="24">
        <v>0.38</v>
      </c>
      <c r="I67" s="31"/>
      <c r="J67" s="31"/>
      <c r="K67" s="35"/>
    </row>
    <row r="68" spans="2:11" x14ac:dyDescent="0.25">
      <c r="B68" s="8" t="s">
        <v>163</v>
      </c>
      <c r="C68" s="57" t="s">
        <v>164</v>
      </c>
      <c r="D68" s="54" t="s">
        <v>165</v>
      </c>
      <c r="E68" s="6" t="s">
        <v>166</v>
      </c>
      <c r="F68" s="19">
        <v>502925</v>
      </c>
      <c r="G68" s="24">
        <v>6142.98</v>
      </c>
      <c r="H68" s="24">
        <v>0.36</v>
      </c>
      <c r="I68" s="31"/>
      <c r="J68" s="31"/>
      <c r="K68" s="35"/>
    </row>
    <row r="69" spans="2:11" x14ac:dyDescent="0.25">
      <c r="B69" s="8" t="s">
        <v>820</v>
      </c>
      <c r="C69" s="57" t="s">
        <v>821</v>
      </c>
      <c r="D69" s="54" t="s">
        <v>822</v>
      </c>
      <c r="E69" s="6" t="s">
        <v>46</v>
      </c>
      <c r="F69" s="19">
        <v>136064</v>
      </c>
      <c r="G69" s="24">
        <v>5421.54</v>
      </c>
      <c r="H69" s="24">
        <v>0.32</v>
      </c>
      <c r="I69" s="31"/>
      <c r="J69" s="31"/>
      <c r="K69" s="35"/>
    </row>
    <row r="70" spans="2:11" x14ac:dyDescent="0.25">
      <c r="B70" s="8" t="s">
        <v>249</v>
      </c>
      <c r="C70" s="57" t="s">
        <v>250</v>
      </c>
      <c r="D70" s="54" t="s">
        <v>251</v>
      </c>
      <c r="E70" s="6" t="s">
        <v>56</v>
      </c>
      <c r="F70" s="19">
        <v>400000</v>
      </c>
      <c r="G70" s="24">
        <v>5232.8</v>
      </c>
      <c r="H70" s="24">
        <v>0.31</v>
      </c>
      <c r="I70" s="31"/>
      <c r="J70" s="31"/>
      <c r="K70" s="35"/>
    </row>
    <row r="71" spans="2:11" x14ac:dyDescent="0.25">
      <c r="B71" s="8" t="s">
        <v>802</v>
      </c>
      <c r="C71" s="57" t="s">
        <v>803</v>
      </c>
      <c r="D71" s="54" t="s">
        <v>804</v>
      </c>
      <c r="E71" s="6" t="s">
        <v>123</v>
      </c>
      <c r="F71" s="19">
        <v>648951</v>
      </c>
      <c r="G71" s="24">
        <v>5212.05</v>
      </c>
      <c r="H71" s="24">
        <v>0.31</v>
      </c>
      <c r="I71" s="31"/>
      <c r="J71" s="31"/>
      <c r="K71" s="35"/>
    </row>
    <row r="72" spans="2:11" x14ac:dyDescent="0.25">
      <c r="B72" s="8" t="s">
        <v>135</v>
      </c>
      <c r="C72" s="57" t="s">
        <v>136</v>
      </c>
      <c r="D72" s="54" t="s">
        <v>137</v>
      </c>
      <c r="E72" s="6" t="s">
        <v>112</v>
      </c>
      <c r="F72" s="19">
        <v>170898</v>
      </c>
      <c r="G72" s="24">
        <v>4886.83</v>
      </c>
      <c r="H72" s="24">
        <v>0.28999999999999998</v>
      </c>
      <c r="I72" s="31"/>
      <c r="J72" s="31"/>
      <c r="K72" s="35"/>
    </row>
    <row r="73" spans="2:11" x14ac:dyDescent="0.25">
      <c r="B73" s="8" t="s">
        <v>203</v>
      </c>
      <c r="C73" s="57" t="s">
        <v>204</v>
      </c>
      <c r="D73" s="54" t="s">
        <v>205</v>
      </c>
      <c r="E73" s="6" t="s">
        <v>97</v>
      </c>
      <c r="F73" s="19">
        <v>3000000</v>
      </c>
      <c r="G73" s="24">
        <v>4576.5</v>
      </c>
      <c r="H73" s="24">
        <v>0.27</v>
      </c>
      <c r="I73" s="31"/>
      <c r="J73" s="31"/>
      <c r="K73" s="35"/>
    </row>
    <row r="74" spans="2:11" x14ac:dyDescent="0.25">
      <c r="B74" s="8" t="s">
        <v>1871</v>
      </c>
      <c r="C74" s="57" t="s">
        <v>1872</v>
      </c>
      <c r="D74" s="54" t="s">
        <v>1873</v>
      </c>
      <c r="E74" s="6" t="s">
        <v>67</v>
      </c>
      <c r="F74" s="19">
        <v>590805</v>
      </c>
      <c r="G74" s="24">
        <v>4318.78</v>
      </c>
      <c r="H74" s="24">
        <v>0.26</v>
      </c>
      <c r="I74" s="31"/>
      <c r="J74" s="31"/>
      <c r="K74" s="35"/>
    </row>
    <row r="75" spans="2:11" x14ac:dyDescent="0.25">
      <c r="B75" s="8" t="s">
        <v>762</v>
      </c>
      <c r="C75" s="57" t="s">
        <v>763</v>
      </c>
      <c r="D75" s="54" t="s">
        <v>764</v>
      </c>
      <c r="E75" s="6" t="s">
        <v>222</v>
      </c>
      <c r="F75" s="19">
        <v>150806</v>
      </c>
      <c r="G75" s="24">
        <v>4087.37</v>
      </c>
      <c r="H75" s="24">
        <v>0.24</v>
      </c>
      <c r="I75" s="31"/>
      <c r="J75" s="31"/>
      <c r="K75" s="35"/>
    </row>
    <row r="76" spans="2:11" x14ac:dyDescent="0.25">
      <c r="B76" s="8" t="s">
        <v>921</v>
      </c>
      <c r="C76" s="57" t="s">
        <v>922</v>
      </c>
      <c r="D76" s="54" t="s">
        <v>923</v>
      </c>
      <c r="E76" s="6" t="s">
        <v>191</v>
      </c>
      <c r="F76" s="19">
        <v>3000000</v>
      </c>
      <c r="G76" s="24">
        <v>4027.5</v>
      </c>
      <c r="H76" s="24">
        <v>0.24</v>
      </c>
      <c r="I76" s="31"/>
      <c r="J76" s="31"/>
      <c r="K76" s="35"/>
    </row>
    <row r="77" spans="2:11" x14ac:dyDescent="0.25">
      <c r="B77" s="8" t="s">
        <v>1874</v>
      </c>
      <c r="C77" s="57" t="s">
        <v>1875</v>
      </c>
      <c r="D77" s="54" t="s">
        <v>1876</v>
      </c>
      <c r="E77" s="6" t="s">
        <v>112</v>
      </c>
      <c r="F77" s="19">
        <v>129029</v>
      </c>
      <c r="G77" s="24">
        <v>2945.86</v>
      </c>
      <c r="H77" s="24">
        <v>0.17</v>
      </c>
      <c r="I77" s="31"/>
      <c r="J77" s="31"/>
      <c r="K77" s="35"/>
    </row>
    <row r="78" spans="2:11" x14ac:dyDescent="0.25">
      <c r="B78" s="8" t="s">
        <v>313</v>
      </c>
      <c r="C78" s="57" t="s">
        <v>314</v>
      </c>
      <c r="D78" s="54" t="s">
        <v>315</v>
      </c>
      <c r="E78" s="6" t="s">
        <v>67</v>
      </c>
      <c r="F78" s="19">
        <v>933664</v>
      </c>
      <c r="G78" s="24">
        <v>2858.88</v>
      </c>
      <c r="H78" s="24">
        <v>0.17</v>
      </c>
      <c r="I78" s="31"/>
      <c r="J78" s="31"/>
      <c r="K78" s="35"/>
    </row>
    <row r="79" spans="2:11" x14ac:dyDescent="0.25">
      <c r="B79" s="8" t="s">
        <v>1877</v>
      </c>
      <c r="C79" s="57" t="s">
        <v>1878</v>
      </c>
      <c r="D79" s="54" t="s">
        <v>1879</v>
      </c>
      <c r="E79" s="6" t="s">
        <v>166</v>
      </c>
      <c r="F79" s="19">
        <v>90600</v>
      </c>
      <c r="G79" s="24">
        <v>1138.48</v>
      </c>
      <c r="H79" s="24">
        <v>7.0000000000000007E-2</v>
      </c>
      <c r="I79" s="31"/>
      <c r="J79" s="31"/>
      <c r="K79" s="35"/>
    </row>
    <row r="80" spans="2:11" x14ac:dyDescent="0.25">
      <c r="B80" s="8" t="s">
        <v>373</v>
      </c>
      <c r="C80" s="57" t="s">
        <v>374</v>
      </c>
      <c r="D80" s="54" t="s">
        <v>375</v>
      </c>
      <c r="E80" s="6" t="s">
        <v>322</v>
      </c>
      <c r="F80" s="19">
        <v>2562406</v>
      </c>
      <c r="G80" s="61">
        <v>0</v>
      </c>
      <c r="H80" s="24" t="s">
        <v>4685</v>
      </c>
      <c r="I80" s="31"/>
      <c r="J80" s="31"/>
      <c r="K80" s="35" t="s">
        <v>4711</v>
      </c>
    </row>
    <row r="81" spans="3:11" x14ac:dyDescent="0.25">
      <c r="C81" s="58" t="s">
        <v>170</v>
      </c>
      <c r="D81" s="54"/>
      <c r="E81" s="6"/>
      <c r="F81" s="19"/>
      <c r="G81" s="25">
        <v>1548155.78</v>
      </c>
      <c r="H81" s="25">
        <v>91.85</v>
      </c>
      <c r="I81" s="31"/>
      <c r="J81" s="31"/>
      <c r="K81" s="35"/>
    </row>
    <row r="82" spans="3:11" x14ac:dyDescent="0.25">
      <c r="C82" s="57"/>
      <c r="D82" s="54"/>
      <c r="E82" s="6"/>
      <c r="F82" s="19"/>
      <c r="G82" s="24"/>
      <c r="H82" s="24"/>
      <c r="I82" s="31"/>
      <c r="J82" s="31"/>
      <c r="K82" s="35"/>
    </row>
    <row r="83" spans="3:11" x14ac:dyDescent="0.25">
      <c r="C83" s="58" t="s">
        <v>3</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4</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5</v>
      </c>
      <c r="D87" s="54"/>
      <c r="E87" s="6"/>
      <c r="F87" s="19"/>
      <c r="G87" s="24"/>
      <c r="H87" s="24"/>
      <c r="I87" s="31"/>
      <c r="J87" s="31"/>
      <c r="K87" s="35"/>
    </row>
    <row r="88" spans="3:11" x14ac:dyDescent="0.25">
      <c r="C88" s="57"/>
      <c r="D88" s="54"/>
      <c r="E88" s="6"/>
      <c r="F88" s="19"/>
      <c r="G88" s="24"/>
      <c r="H88" s="24"/>
      <c r="I88" s="31"/>
      <c r="J88" s="31"/>
      <c r="K88" s="35"/>
    </row>
    <row r="89" spans="3:11" x14ac:dyDescent="0.25">
      <c r="C89" s="58" t="s">
        <v>6</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7</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8</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9</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10</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11</v>
      </c>
      <c r="D99" s="54"/>
      <c r="E99" s="6"/>
      <c r="F99" s="19"/>
      <c r="G99" s="24"/>
      <c r="H99" s="24"/>
      <c r="I99" s="31"/>
      <c r="J99" s="31"/>
      <c r="K99" s="35"/>
    </row>
    <row r="100" spans="1:11" x14ac:dyDescent="0.25">
      <c r="A100" s="28"/>
      <c r="B100" s="28"/>
      <c r="C100" s="58" t="s">
        <v>13</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14</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C104" s="59" t="s">
        <v>15</v>
      </c>
      <c r="D104" s="54"/>
      <c r="E104" s="6"/>
      <c r="F104" s="19"/>
      <c r="G104" s="24"/>
      <c r="H104" s="24"/>
      <c r="I104" s="31"/>
      <c r="J104" s="31"/>
      <c r="K104" s="35"/>
    </row>
    <row r="105" spans="1:11" x14ac:dyDescent="0.25">
      <c r="B105" s="8" t="s">
        <v>968</v>
      </c>
      <c r="C105" s="57" t="s">
        <v>969</v>
      </c>
      <c r="D105" s="54" t="s">
        <v>970</v>
      </c>
      <c r="E105" s="6" t="s">
        <v>655</v>
      </c>
      <c r="F105" s="19">
        <v>1000000</v>
      </c>
      <c r="G105" s="24">
        <v>998.18</v>
      </c>
      <c r="H105" s="24">
        <v>0.06</v>
      </c>
      <c r="I105" s="31">
        <v>6.6513999999999998</v>
      </c>
      <c r="J105" s="31"/>
      <c r="K105" s="35"/>
    </row>
    <row r="106" spans="1:11" x14ac:dyDescent="0.25">
      <c r="C106" s="58" t="s">
        <v>170</v>
      </c>
      <c r="D106" s="54"/>
      <c r="E106" s="6"/>
      <c r="F106" s="19"/>
      <c r="G106" s="25">
        <v>998.18</v>
      </c>
      <c r="H106" s="25">
        <v>0.06</v>
      </c>
      <c r="I106" s="31"/>
      <c r="J106" s="31"/>
      <c r="K106" s="35"/>
    </row>
    <row r="107" spans="1:11" x14ac:dyDescent="0.25">
      <c r="C107" s="57"/>
      <c r="D107" s="54"/>
      <c r="E107" s="6"/>
      <c r="F107" s="19"/>
      <c r="G107" s="24"/>
      <c r="H107" s="24"/>
      <c r="I107" s="31"/>
      <c r="J107" s="31"/>
      <c r="K107" s="35"/>
    </row>
    <row r="108" spans="1:11" x14ac:dyDescent="0.25">
      <c r="C108" s="58" t="s">
        <v>16</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A121" s="28"/>
      <c r="B121" s="28"/>
      <c r="C121" s="58" t="s">
        <v>23</v>
      </c>
      <c r="D121" s="54"/>
      <c r="E121" s="6"/>
      <c r="F121" s="19"/>
      <c r="G121" s="24" t="s">
        <v>2</v>
      </c>
      <c r="H121" s="24" t="s">
        <v>2</v>
      </c>
      <c r="I121" s="31"/>
      <c r="J121" s="31"/>
      <c r="K121" s="35"/>
    </row>
    <row r="122" spans="1:54" x14ac:dyDescent="0.25">
      <c r="A122" s="28"/>
      <c r="B122" s="28"/>
      <c r="C122" s="58"/>
      <c r="D122" s="54"/>
      <c r="E122" s="6"/>
      <c r="F122" s="19"/>
      <c r="G122" s="24"/>
      <c r="H122" s="24"/>
      <c r="I122" s="31"/>
      <c r="J122" s="31"/>
      <c r="K122" s="35"/>
    </row>
    <row r="123" spans="1:54" x14ac:dyDescent="0.25">
      <c r="C123" s="59" t="s">
        <v>24</v>
      </c>
      <c r="D123" s="54"/>
      <c r="E123" s="6"/>
      <c r="F123" s="19"/>
      <c r="G123" s="24"/>
      <c r="H123" s="24"/>
      <c r="I123" s="31"/>
      <c r="J123" s="31"/>
      <c r="K123" s="35"/>
    </row>
    <row r="124" spans="1:54" x14ac:dyDescent="0.25">
      <c r="B124" s="8" t="s">
        <v>181</v>
      </c>
      <c r="C124" s="57" t="s">
        <v>182</v>
      </c>
      <c r="D124" s="54"/>
      <c r="E124" s="6"/>
      <c r="F124" s="19"/>
      <c r="G124" s="24">
        <v>134886.96</v>
      </c>
      <c r="H124" s="24">
        <v>8</v>
      </c>
      <c r="I124" s="31"/>
      <c r="J124" s="31"/>
      <c r="K124" s="35"/>
    </row>
    <row r="125" spans="1:54" x14ac:dyDescent="0.25">
      <c r="C125" s="58" t="s">
        <v>170</v>
      </c>
      <c r="D125" s="54"/>
      <c r="E125" s="6"/>
      <c r="F125" s="19"/>
      <c r="G125" s="25">
        <v>134886.96</v>
      </c>
      <c r="H125" s="25">
        <v>8</v>
      </c>
      <c r="I125" s="31"/>
      <c r="J125" s="31"/>
      <c r="K125" s="35"/>
    </row>
    <row r="126" spans="1:54" x14ac:dyDescent="0.25">
      <c r="C126" s="57"/>
      <c r="D126" s="54"/>
      <c r="E126" s="6"/>
      <c r="F126" s="19"/>
      <c r="G126" s="24"/>
      <c r="H126" s="24"/>
      <c r="I126" s="31"/>
      <c r="J126" s="31"/>
      <c r="K126" s="35"/>
    </row>
    <row r="127" spans="1:54" x14ac:dyDescent="0.25">
      <c r="A127" s="10"/>
      <c r="B127" s="28"/>
      <c r="C127" s="58" t="s">
        <v>25</v>
      </c>
      <c r="D127" s="54"/>
      <c r="E127" s="6"/>
      <c r="F127" s="19"/>
      <c r="G127" s="24"/>
      <c r="H127" s="24"/>
      <c r="I127" s="31"/>
      <c r="J127" s="31"/>
      <c r="K127" s="35"/>
    </row>
    <row r="128" spans="1:54" s="2" customFormat="1" ht="13.5" x14ac:dyDescent="0.25">
      <c r="A128" s="28"/>
      <c r="B128" s="28"/>
      <c r="C128" s="57" t="s">
        <v>4684</v>
      </c>
      <c r="D128" s="54"/>
      <c r="E128" s="6"/>
      <c r="F128" s="19"/>
      <c r="G128" s="24">
        <v>5210</v>
      </c>
      <c r="H128" s="24">
        <v>0.31</v>
      </c>
      <c r="I128" s="31"/>
      <c r="J128" s="31"/>
      <c r="K128" s="35"/>
      <c r="L128" s="3"/>
      <c r="AI128" s="3"/>
      <c r="AV128" s="3"/>
      <c r="AX128" s="3"/>
      <c r="BB128" s="3"/>
    </row>
    <row r="129" spans="2:11" x14ac:dyDescent="0.25">
      <c r="B129" s="8"/>
      <c r="C129" s="57" t="s">
        <v>183</v>
      </c>
      <c r="D129" s="54"/>
      <c r="E129" s="6"/>
      <c r="F129" s="19"/>
      <c r="G129" s="24">
        <v>-3650.19</v>
      </c>
      <c r="H129" s="24">
        <v>-0.22</v>
      </c>
      <c r="I129" s="31"/>
      <c r="J129" s="31"/>
      <c r="K129" s="35"/>
    </row>
    <row r="130" spans="2:11" x14ac:dyDescent="0.25">
      <c r="C130" s="58" t="s">
        <v>170</v>
      </c>
      <c r="D130" s="54"/>
      <c r="E130" s="6"/>
      <c r="F130" s="19"/>
      <c r="G130" s="25">
        <v>1559.81</v>
      </c>
      <c r="H130" s="25">
        <v>0.09</v>
      </c>
      <c r="I130" s="31"/>
      <c r="J130" s="31"/>
      <c r="K130" s="35"/>
    </row>
    <row r="131" spans="2:11" x14ac:dyDescent="0.25">
      <c r="C131" s="57"/>
      <c r="D131" s="54"/>
      <c r="E131" s="6"/>
      <c r="F131" s="19"/>
      <c r="G131" s="24"/>
      <c r="H131" s="24"/>
      <c r="I131" s="31"/>
      <c r="J131" s="31"/>
      <c r="K131" s="35"/>
    </row>
    <row r="132" spans="2:11" x14ac:dyDescent="0.25">
      <c r="C132" s="60" t="s">
        <v>184</v>
      </c>
      <c r="D132" s="55"/>
      <c r="E132" s="5"/>
      <c r="F132" s="20"/>
      <c r="G132" s="26">
        <v>1685600.73</v>
      </c>
      <c r="H132" s="26">
        <v>100</v>
      </c>
      <c r="I132" s="32"/>
      <c r="J132" s="32"/>
      <c r="K132" s="36"/>
    </row>
    <row r="135" spans="2:11" x14ac:dyDescent="0.25">
      <c r="C135" s="1" t="s">
        <v>185</v>
      </c>
    </row>
    <row r="136" spans="2:11" x14ac:dyDescent="0.25">
      <c r="C136" s="37" t="s">
        <v>186</v>
      </c>
      <c r="D136" s="37"/>
      <c r="E136" s="37"/>
      <c r="F136" s="37"/>
      <c r="G136" s="37"/>
      <c r="H136" s="37"/>
      <c r="I136" s="37"/>
      <c r="J136" s="37"/>
      <c r="K136" s="37"/>
    </row>
    <row r="137" spans="2:11" x14ac:dyDescent="0.25">
      <c r="C137" s="2" t="s">
        <v>187</v>
      </c>
    </row>
    <row r="138" spans="2:11" x14ac:dyDescent="0.25">
      <c r="C138" s="2" t="s">
        <v>188</v>
      </c>
    </row>
    <row r="139" spans="2:11" x14ac:dyDescent="0.25">
      <c r="C139" s="2" t="s">
        <v>189</v>
      </c>
    </row>
    <row r="140" spans="2:11" x14ac:dyDescent="0.25">
      <c r="C140" s="2" t="s">
        <v>190</v>
      </c>
    </row>
    <row r="142" spans="2:11" x14ac:dyDescent="0.25">
      <c r="C142" s="79" t="s">
        <v>4758</v>
      </c>
      <c r="E142" s="79" t="s">
        <v>4759</v>
      </c>
      <c r="F142" s="80"/>
    </row>
    <row r="143" spans="2:11" x14ac:dyDescent="0.25">
      <c r="E143" s="2" t="s">
        <v>4778</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dimension ref="A1:IV74"/>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1880</v>
      </c>
      <c r="J2" s="38" t="s">
        <v>4494</v>
      </c>
    </row>
    <row r="3" spans="1:54" ht="16.5" x14ac:dyDescent="0.3">
      <c r="C3" s="1" t="s">
        <v>28</v>
      </c>
      <c r="D3" s="21" t="s">
        <v>1881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1112</v>
      </c>
      <c r="C24" s="57" t="s">
        <v>1113</v>
      </c>
      <c r="D24" s="54" t="s">
        <v>1114</v>
      </c>
      <c r="E24" s="6" t="s">
        <v>655</v>
      </c>
      <c r="F24" s="19">
        <v>96500000</v>
      </c>
      <c r="G24" s="24">
        <v>97586.4</v>
      </c>
      <c r="H24" s="24">
        <v>59.05</v>
      </c>
      <c r="I24" s="31">
        <v>7.2099877000000001</v>
      </c>
      <c r="J24" s="31"/>
      <c r="K24" s="35"/>
    </row>
    <row r="25" spans="1:11" x14ac:dyDescent="0.25">
      <c r="B25" s="8" t="s">
        <v>659</v>
      </c>
      <c r="C25" s="57" t="s">
        <v>660</v>
      </c>
      <c r="D25" s="54" t="s">
        <v>661</v>
      </c>
      <c r="E25" s="6" t="s">
        <v>655</v>
      </c>
      <c r="F25" s="19">
        <v>36500000</v>
      </c>
      <c r="G25" s="24">
        <v>36776.959999999999</v>
      </c>
      <c r="H25" s="24">
        <v>22.25</v>
      </c>
      <c r="I25" s="31">
        <v>7.2149226999999998</v>
      </c>
      <c r="J25" s="31"/>
      <c r="K25" s="35"/>
    </row>
    <row r="26" spans="1:11" x14ac:dyDescent="0.25">
      <c r="B26" s="8" t="s">
        <v>652</v>
      </c>
      <c r="C26" s="57" t="s">
        <v>653</v>
      </c>
      <c r="D26" s="54" t="s">
        <v>654</v>
      </c>
      <c r="E26" s="6" t="s">
        <v>655</v>
      </c>
      <c r="F26" s="19">
        <v>28000000</v>
      </c>
      <c r="G26" s="24">
        <v>28239.200000000001</v>
      </c>
      <c r="H26" s="24">
        <v>17.09</v>
      </c>
      <c r="I26" s="31">
        <v>7.1764150999999998</v>
      </c>
      <c r="J26" s="31"/>
      <c r="K26" s="35"/>
    </row>
    <row r="27" spans="1:11" x14ac:dyDescent="0.25">
      <c r="C27" s="58" t="s">
        <v>170</v>
      </c>
      <c r="D27" s="54"/>
      <c r="E27" s="6"/>
      <c r="F27" s="19"/>
      <c r="G27" s="25">
        <v>162602.56</v>
      </c>
      <c r="H27" s="25">
        <v>98.39</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181</v>
      </c>
      <c r="C55" s="57" t="s">
        <v>182</v>
      </c>
      <c r="D55" s="54"/>
      <c r="E55" s="6"/>
      <c r="F55" s="19"/>
      <c r="G55" s="24">
        <v>906.54</v>
      </c>
      <c r="H55" s="24">
        <v>0.55000000000000004</v>
      </c>
      <c r="I55" s="31"/>
      <c r="J55" s="31"/>
      <c r="K55" s="35"/>
    </row>
    <row r="56" spans="1:54" x14ac:dyDescent="0.25">
      <c r="C56" s="58" t="s">
        <v>170</v>
      </c>
      <c r="D56" s="54"/>
      <c r="E56" s="6"/>
      <c r="F56" s="19"/>
      <c r="G56" s="25">
        <v>906.54</v>
      </c>
      <c r="H56" s="25">
        <v>0.55000000000000004</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4684</v>
      </c>
      <c r="D59" s="54"/>
      <c r="E59" s="6"/>
      <c r="F59" s="19"/>
      <c r="G59" s="24" t="s">
        <v>2</v>
      </c>
      <c r="H59" s="24" t="s">
        <v>2</v>
      </c>
      <c r="I59" s="31"/>
      <c r="J59" s="31"/>
      <c r="K59" s="35"/>
      <c r="L59" s="3"/>
      <c r="AI59" s="3"/>
      <c r="AV59" s="3"/>
      <c r="AX59" s="3"/>
      <c r="BB59" s="3"/>
    </row>
    <row r="60" spans="1:54" x14ac:dyDescent="0.25">
      <c r="B60" s="8"/>
      <c r="C60" s="57" t="s">
        <v>183</v>
      </c>
      <c r="D60" s="54"/>
      <c r="E60" s="6"/>
      <c r="F60" s="19"/>
      <c r="G60" s="24">
        <v>1763.63</v>
      </c>
      <c r="H60" s="24">
        <v>1.06</v>
      </c>
      <c r="I60" s="31"/>
      <c r="J60" s="31"/>
      <c r="K60" s="35"/>
    </row>
    <row r="61" spans="1:54" x14ac:dyDescent="0.25">
      <c r="C61" s="58" t="s">
        <v>170</v>
      </c>
      <c r="D61" s="54"/>
      <c r="E61" s="6"/>
      <c r="F61" s="19"/>
      <c r="G61" s="25">
        <v>1763.63</v>
      </c>
      <c r="H61" s="25">
        <v>1.06</v>
      </c>
      <c r="I61" s="31"/>
      <c r="J61" s="31"/>
      <c r="K61" s="35"/>
    </row>
    <row r="62" spans="1:54" x14ac:dyDescent="0.25">
      <c r="C62" s="57"/>
      <c r="D62" s="54"/>
      <c r="E62" s="6"/>
      <c r="F62" s="19"/>
      <c r="G62" s="24"/>
      <c r="H62" s="24"/>
      <c r="I62" s="31"/>
      <c r="J62" s="31"/>
      <c r="K62" s="35"/>
    </row>
    <row r="63" spans="1:54" x14ac:dyDescent="0.25">
      <c r="C63" s="60" t="s">
        <v>184</v>
      </c>
      <c r="D63" s="55"/>
      <c r="E63" s="5"/>
      <c r="F63" s="20"/>
      <c r="G63" s="26">
        <v>165272.73000000001</v>
      </c>
      <c r="H63" s="26">
        <v>100</v>
      </c>
      <c r="I63" s="32"/>
      <c r="J63" s="32"/>
      <c r="K63" s="36"/>
    </row>
    <row r="66" spans="3:11" x14ac:dyDescent="0.25">
      <c r="C66" s="1" t="s">
        <v>185</v>
      </c>
    </row>
    <row r="67" spans="3:11" x14ac:dyDescent="0.25">
      <c r="C67" s="37" t="s">
        <v>186</v>
      </c>
      <c r="D67" s="37"/>
      <c r="E67" s="37"/>
      <c r="F67" s="37"/>
      <c r="G67" s="37"/>
      <c r="H67" s="37"/>
      <c r="I67" s="37"/>
      <c r="J67" s="37"/>
      <c r="K67" s="37"/>
    </row>
    <row r="68" spans="3:11" x14ac:dyDescent="0.25">
      <c r="C68" s="2" t="s">
        <v>187</v>
      </c>
    </row>
    <row r="69" spans="3:11" x14ac:dyDescent="0.25">
      <c r="C69" s="2" t="s">
        <v>188</v>
      </c>
    </row>
    <row r="70" spans="3:11" x14ac:dyDescent="0.25">
      <c r="C70" s="2" t="s">
        <v>189</v>
      </c>
    </row>
    <row r="71" spans="3:11" x14ac:dyDescent="0.25">
      <c r="C71" s="2" t="s">
        <v>190</v>
      </c>
    </row>
    <row r="73" spans="3:11" x14ac:dyDescent="0.25">
      <c r="C73" s="79" t="s">
        <v>4758</v>
      </c>
      <c r="E73" s="79" t="s">
        <v>4759</v>
      </c>
      <c r="F73" s="80"/>
    </row>
    <row r="74" spans="3:11" x14ac:dyDescent="0.25">
      <c r="E74" s="2" t="s">
        <v>4779</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IV92"/>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1882</v>
      </c>
      <c r="J2" s="38" t="s">
        <v>4494</v>
      </c>
    </row>
    <row r="3" spans="1:54" ht="16.5" x14ac:dyDescent="0.3">
      <c r="C3" s="1" t="s">
        <v>28</v>
      </c>
      <c r="D3" s="21" t="s">
        <v>1883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167366</v>
      </c>
      <c r="G10" s="24">
        <v>4973.62</v>
      </c>
      <c r="H10" s="24">
        <v>9.0299999999999994</v>
      </c>
      <c r="I10" s="31"/>
      <c r="J10" s="31"/>
      <c r="K10" s="35"/>
    </row>
    <row r="11" spans="1:54" x14ac:dyDescent="0.25">
      <c r="B11" s="8" t="s">
        <v>295</v>
      </c>
      <c r="C11" s="57" t="s">
        <v>296</v>
      </c>
      <c r="D11" s="54" t="s">
        <v>297</v>
      </c>
      <c r="E11" s="6" t="s">
        <v>191</v>
      </c>
      <c r="F11" s="19">
        <v>2776000</v>
      </c>
      <c r="G11" s="24">
        <v>4326.3999999999996</v>
      </c>
      <c r="H11" s="24">
        <v>7.85</v>
      </c>
      <c r="I11" s="31"/>
      <c r="J11" s="31"/>
      <c r="K11" s="35"/>
    </row>
    <row r="12" spans="1:54" x14ac:dyDescent="0.25">
      <c r="B12" s="8" t="s">
        <v>973</v>
      </c>
      <c r="C12" s="57" t="s">
        <v>974</v>
      </c>
      <c r="D12" s="54" t="s">
        <v>975</v>
      </c>
      <c r="E12" s="6" t="s">
        <v>134</v>
      </c>
      <c r="F12" s="19">
        <v>1253717</v>
      </c>
      <c r="G12" s="24">
        <v>4209.9799999999996</v>
      </c>
      <c r="H12" s="24">
        <v>7.64</v>
      </c>
      <c r="I12" s="31"/>
      <c r="J12" s="31"/>
      <c r="K12" s="35"/>
    </row>
    <row r="13" spans="1:54" x14ac:dyDescent="0.25">
      <c r="B13" s="8" t="s">
        <v>403</v>
      </c>
      <c r="C13" s="57" t="s">
        <v>404</v>
      </c>
      <c r="D13" s="54" t="s">
        <v>405</v>
      </c>
      <c r="E13" s="6" t="s">
        <v>406</v>
      </c>
      <c r="F13" s="19">
        <v>1400000</v>
      </c>
      <c r="G13" s="24">
        <v>3752.7</v>
      </c>
      <c r="H13" s="24">
        <v>6.81</v>
      </c>
      <c r="I13" s="31"/>
      <c r="J13" s="31"/>
      <c r="K13" s="35"/>
    </row>
    <row r="14" spans="1:54" x14ac:dyDescent="0.25">
      <c r="B14" s="8" t="s">
        <v>1884</v>
      </c>
      <c r="C14" s="57" t="s">
        <v>1885</v>
      </c>
      <c r="D14" s="54" t="s">
        <v>1886</v>
      </c>
      <c r="E14" s="6" t="s">
        <v>97</v>
      </c>
      <c r="F14" s="19">
        <v>1263400</v>
      </c>
      <c r="G14" s="24">
        <v>3512.88</v>
      </c>
      <c r="H14" s="24">
        <v>6.38</v>
      </c>
      <c r="I14" s="31"/>
      <c r="J14" s="31"/>
      <c r="K14" s="35"/>
    </row>
    <row r="15" spans="1:54" x14ac:dyDescent="0.25">
      <c r="B15" s="8" t="s">
        <v>64</v>
      </c>
      <c r="C15" s="57" t="s">
        <v>65</v>
      </c>
      <c r="D15" s="54" t="s">
        <v>66</v>
      </c>
      <c r="E15" s="6" t="s">
        <v>67</v>
      </c>
      <c r="F15" s="19">
        <v>34000</v>
      </c>
      <c r="G15" s="24">
        <v>3314.71</v>
      </c>
      <c r="H15" s="24">
        <v>6.02</v>
      </c>
      <c r="I15" s="31"/>
      <c r="J15" s="31"/>
      <c r="K15" s="35"/>
    </row>
    <row r="16" spans="1:54" x14ac:dyDescent="0.25">
      <c r="B16" s="8" t="s">
        <v>1887</v>
      </c>
      <c r="C16" s="57" t="s">
        <v>735</v>
      </c>
      <c r="D16" s="54" t="s">
        <v>1888</v>
      </c>
      <c r="E16" s="6" t="s">
        <v>191</v>
      </c>
      <c r="F16" s="19">
        <v>412500</v>
      </c>
      <c r="G16" s="24">
        <v>2864.61</v>
      </c>
      <c r="H16" s="24">
        <v>5.2</v>
      </c>
      <c r="I16" s="31"/>
      <c r="J16" s="31"/>
      <c r="K16" s="35"/>
    </row>
    <row r="17" spans="2:11" x14ac:dyDescent="0.25">
      <c r="B17" s="8" t="s">
        <v>984</v>
      </c>
      <c r="C17" s="57" t="s">
        <v>985</v>
      </c>
      <c r="D17" s="54" t="s">
        <v>986</v>
      </c>
      <c r="E17" s="6" t="s">
        <v>987</v>
      </c>
      <c r="F17" s="19">
        <v>650000</v>
      </c>
      <c r="G17" s="24">
        <v>2821.65</v>
      </c>
      <c r="H17" s="24">
        <v>5.12</v>
      </c>
      <c r="I17" s="31"/>
      <c r="J17" s="31"/>
      <c r="K17" s="35"/>
    </row>
    <row r="18" spans="2:11" x14ac:dyDescent="0.25">
      <c r="B18" s="8" t="s">
        <v>1889</v>
      </c>
      <c r="C18" s="57" t="s">
        <v>1890</v>
      </c>
      <c r="D18" s="54" t="s">
        <v>1891</v>
      </c>
      <c r="E18" s="6" t="s">
        <v>475</v>
      </c>
      <c r="F18" s="19">
        <v>587000</v>
      </c>
      <c r="G18" s="24">
        <v>2710.18</v>
      </c>
      <c r="H18" s="24">
        <v>4.92</v>
      </c>
      <c r="I18" s="31"/>
      <c r="J18" s="31"/>
      <c r="K18" s="35"/>
    </row>
    <row r="19" spans="2:11" x14ac:dyDescent="0.25">
      <c r="B19" s="8" t="s">
        <v>1892</v>
      </c>
      <c r="C19" s="57" t="s">
        <v>1893</v>
      </c>
      <c r="D19" s="54" t="s">
        <v>1894</v>
      </c>
      <c r="E19" s="6" t="s">
        <v>406</v>
      </c>
      <c r="F19" s="19">
        <v>450000</v>
      </c>
      <c r="G19" s="24">
        <v>2701.13</v>
      </c>
      <c r="H19" s="24">
        <v>4.9000000000000004</v>
      </c>
      <c r="I19" s="31"/>
      <c r="J19" s="31"/>
      <c r="K19" s="35"/>
    </row>
    <row r="20" spans="2:11" x14ac:dyDescent="0.25">
      <c r="B20" s="8" t="s">
        <v>490</v>
      </c>
      <c r="C20" s="57" t="s">
        <v>491</v>
      </c>
      <c r="D20" s="54" t="s">
        <v>492</v>
      </c>
      <c r="E20" s="6" t="s">
        <v>493</v>
      </c>
      <c r="F20" s="19">
        <v>425000</v>
      </c>
      <c r="G20" s="24">
        <v>2491.7800000000002</v>
      </c>
      <c r="H20" s="24">
        <v>4.5199999999999996</v>
      </c>
      <c r="I20" s="31"/>
      <c r="J20" s="31"/>
      <c r="K20" s="35"/>
    </row>
    <row r="21" spans="2:11" x14ac:dyDescent="0.25">
      <c r="B21" s="8" t="s">
        <v>1895</v>
      </c>
      <c r="C21" s="57" t="s">
        <v>1896</v>
      </c>
      <c r="D21" s="54" t="s">
        <v>1897</v>
      </c>
      <c r="E21" s="6" t="s">
        <v>104</v>
      </c>
      <c r="F21" s="19">
        <v>450000</v>
      </c>
      <c r="G21" s="24">
        <v>2140.4299999999998</v>
      </c>
      <c r="H21" s="24">
        <v>3.88</v>
      </c>
      <c r="I21" s="31"/>
      <c r="J21" s="31"/>
      <c r="K21" s="35"/>
    </row>
    <row r="22" spans="2:11" x14ac:dyDescent="0.25">
      <c r="B22" s="8" t="s">
        <v>131</v>
      </c>
      <c r="C22" s="57" t="s">
        <v>132</v>
      </c>
      <c r="D22" s="54" t="s">
        <v>133</v>
      </c>
      <c r="E22" s="6" t="s">
        <v>134</v>
      </c>
      <c r="F22" s="19">
        <v>720000</v>
      </c>
      <c r="G22" s="24">
        <v>1993.68</v>
      </c>
      <c r="H22" s="24">
        <v>3.62</v>
      </c>
      <c r="I22" s="31"/>
      <c r="J22" s="31"/>
      <c r="K22" s="35"/>
    </row>
    <row r="23" spans="2:11" x14ac:dyDescent="0.25">
      <c r="B23" s="8" t="s">
        <v>1898</v>
      </c>
      <c r="C23" s="57" t="s">
        <v>1899</v>
      </c>
      <c r="D23" s="54" t="s">
        <v>1900</v>
      </c>
      <c r="E23" s="6" t="s">
        <v>67</v>
      </c>
      <c r="F23" s="19">
        <v>325000</v>
      </c>
      <c r="G23" s="24">
        <v>1990.14</v>
      </c>
      <c r="H23" s="24">
        <v>3.61</v>
      </c>
      <c r="I23" s="31"/>
      <c r="J23" s="31"/>
      <c r="K23" s="35"/>
    </row>
    <row r="24" spans="2:11" x14ac:dyDescent="0.25">
      <c r="B24" s="8" t="s">
        <v>1901</v>
      </c>
      <c r="C24" s="57" t="s">
        <v>1902</v>
      </c>
      <c r="D24" s="54" t="s">
        <v>1903</v>
      </c>
      <c r="E24" s="6" t="s">
        <v>112</v>
      </c>
      <c r="F24" s="19">
        <v>300000</v>
      </c>
      <c r="G24" s="24">
        <v>1774.05</v>
      </c>
      <c r="H24" s="24">
        <v>3.22</v>
      </c>
      <c r="I24" s="31"/>
      <c r="J24" s="31"/>
      <c r="K24" s="35"/>
    </row>
    <row r="25" spans="2:11" x14ac:dyDescent="0.25">
      <c r="B25" s="8" t="s">
        <v>915</v>
      </c>
      <c r="C25" s="57" t="s">
        <v>916</v>
      </c>
      <c r="D25" s="54" t="s">
        <v>917</v>
      </c>
      <c r="E25" s="6" t="s">
        <v>116</v>
      </c>
      <c r="F25" s="19">
        <v>210992</v>
      </c>
      <c r="G25" s="24">
        <v>1756.4</v>
      </c>
      <c r="H25" s="24">
        <v>3.19</v>
      </c>
      <c r="I25" s="31"/>
      <c r="J25" s="31"/>
      <c r="K25" s="35"/>
    </row>
    <row r="26" spans="2:11" x14ac:dyDescent="0.25">
      <c r="B26" s="8" t="s">
        <v>882</v>
      </c>
      <c r="C26" s="57" t="s">
        <v>883</v>
      </c>
      <c r="D26" s="54" t="s">
        <v>884</v>
      </c>
      <c r="E26" s="6" t="s">
        <v>104</v>
      </c>
      <c r="F26" s="19">
        <v>1000000</v>
      </c>
      <c r="G26" s="24">
        <v>1677.5</v>
      </c>
      <c r="H26" s="24">
        <v>3.04</v>
      </c>
      <c r="I26" s="31"/>
      <c r="J26" s="31"/>
      <c r="K26" s="35"/>
    </row>
    <row r="27" spans="2:11" x14ac:dyDescent="0.25">
      <c r="B27" s="8" t="s">
        <v>1904</v>
      </c>
      <c r="C27" s="57" t="s">
        <v>1905</v>
      </c>
      <c r="D27" s="54" t="s">
        <v>1906</v>
      </c>
      <c r="E27" s="6" t="s">
        <v>67</v>
      </c>
      <c r="F27" s="19">
        <v>748281</v>
      </c>
      <c r="G27" s="24">
        <v>1558.67</v>
      </c>
      <c r="H27" s="24">
        <v>2.83</v>
      </c>
      <c r="I27" s="31"/>
      <c r="J27" s="31"/>
      <c r="K27" s="35"/>
    </row>
    <row r="28" spans="2:11" x14ac:dyDescent="0.25">
      <c r="B28" s="8" t="s">
        <v>921</v>
      </c>
      <c r="C28" s="57" t="s">
        <v>922</v>
      </c>
      <c r="D28" s="54" t="s">
        <v>923</v>
      </c>
      <c r="E28" s="6" t="s">
        <v>191</v>
      </c>
      <c r="F28" s="19">
        <v>1150000</v>
      </c>
      <c r="G28" s="24">
        <v>1543.88</v>
      </c>
      <c r="H28" s="24">
        <v>2.8</v>
      </c>
      <c r="I28" s="31"/>
      <c r="J28" s="31"/>
      <c r="K28" s="35"/>
    </row>
    <row r="29" spans="2:11" x14ac:dyDescent="0.25">
      <c r="B29" s="8" t="s">
        <v>348</v>
      </c>
      <c r="C29" s="57" t="s">
        <v>349</v>
      </c>
      <c r="D29" s="54" t="s">
        <v>350</v>
      </c>
      <c r="E29" s="6" t="s">
        <v>344</v>
      </c>
      <c r="F29" s="19">
        <v>96456</v>
      </c>
      <c r="G29" s="24">
        <v>1153.81</v>
      </c>
      <c r="H29" s="24">
        <v>2.09</v>
      </c>
      <c r="I29" s="31"/>
      <c r="J29" s="31"/>
      <c r="K29" s="35"/>
    </row>
    <row r="30" spans="2:11" x14ac:dyDescent="0.25">
      <c r="B30" s="8" t="s">
        <v>494</v>
      </c>
      <c r="C30" s="57" t="s">
        <v>495</v>
      </c>
      <c r="D30" s="54" t="s">
        <v>496</v>
      </c>
      <c r="E30" s="6" t="s">
        <v>344</v>
      </c>
      <c r="F30" s="19">
        <v>6646</v>
      </c>
      <c r="G30" s="24">
        <v>51.91</v>
      </c>
      <c r="H30" s="24">
        <v>0.09</v>
      </c>
      <c r="I30" s="31"/>
      <c r="J30" s="31"/>
      <c r="K30" s="35"/>
    </row>
    <row r="31" spans="2:11" x14ac:dyDescent="0.25">
      <c r="C31" s="58" t="s">
        <v>170</v>
      </c>
      <c r="D31" s="54"/>
      <c r="E31" s="6"/>
      <c r="F31" s="19"/>
      <c r="G31" s="25">
        <v>53320.11</v>
      </c>
      <c r="H31" s="25">
        <v>96.76</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181</v>
      </c>
      <c r="C73" s="57" t="s">
        <v>182</v>
      </c>
      <c r="D73" s="54"/>
      <c r="E73" s="6"/>
      <c r="F73" s="19"/>
      <c r="G73" s="24">
        <v>2676.03</v>
      </c>
      <c r="H73" s="24">
        <v>4.8600000000000003</v>
      </c>
      <c r="I73" s="31"/>
      <c r="J73" s="31"/>
      <c r="K73" s="35"/>
    </row>
    <row r="74" spans="1:54" x14ac:dyDescent="0.25">
      <c r="C74" s="58" t="s">
        <v>170</v>
      </c>
      <c r="D74" s="54"/>
      <c r="E74" s="6"/>
      <c r="F74" s="19"/>
      <c r="G74" s="25">
        <v>2676.03</v>
      </c>
      <c r="H74" s="25">
        <v>4.8600000000000003</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4684</v>
      </c>
      <c r="D77" s="54"/>
      <c r="E77" s="6"/>
      <c r="F77" s="19"/>
      <c r="G77" s="24" t="s">
        <v>2</v>
      </c>
      <c r="H77" s="24" t="s">
        <v>2</v>
      </c>
      <c r="I77" s="31"/>
      <c r="J77" s="31"/>
      <c r="K77" s="35"/>
      <c r="L77" s="3"/>
      <c r="AI77" s="3"/>
      <c r="AV77" s="3"/>
      <c r="AX77" s="3"/>
      <c r="BB77" s="3"/>
    </row>
    <row r="78" spans="1:54" x14ac:dyDescent="0.25">
      <c r="B78" s="8"/>
      <c r="C78" s="57" t="s">
        <v>183</v>
      </c>
      <c r="D78" s="54"/>
      <c r="E78" s="6"/>
      <c r="F78" s="19"/>
      <c r="G78" s="24">
        <v>-900.05</v>
      </c>
      <c r="H78" s="24">
        <v>-1.6199999999999999</v>
      </c>
      <c r="I78" s="31"/>
      <c r="J78" s="31"/>
      <c r="K78" s="35"/>
    </row>
    <row r="79" spans="1:54" x14ac:dyDescent="0.25">
      <c r="C79" s="58" t="s">
        <v>170</v>
      </c>
      <c r="D79" s="54"/>
      <c r="E79" s="6"/>
      <c r="F79" s="19"/>
      <c r="G79" s="25">
        <v>-900.05</v>
      </c>
      <c r="H79" s="25">
        <v>-1.6199999999999999</v>
      </c>
      <c r="I79" s="31"/>
      <c r="J79" s="31"/>
      <c r="K79" s="35"/>
    </row>
    <row r="80" spans="1:54" x14ac:dyDescent="0.25">
      <c r="C80" s="57"/>
      <c r="D80" s="54"/>
      <c r="E80" s="6"/>
      <c r="F80" s="19"/>
      <c r="G80" s="24"/>
      <c r="H80" s="24"/>
      <c r="I80" s="31"/>
      <c r="J80" s="31"/>
      <c r="K80" s="35"/>
    </row>
    <row r="81" spans="3:11" x14ac:dyDescent="0.25">
      <c r="C81" s="60" t="s">
        <v>184</v>
      </c>
      <c r="D81" s="55"/>
      <c r="E81" s="5"/>
      <c r="F81" s="20"/>
      <c r="G81" s="26">
        <v>55096.09</v>
      </c>
      <c r="H81" s="26">
        <v>100</v>
      </c>
      <c r="I81" s="32"/>
      <c r="J81" s="32"/>
      <c r="K81" s="36"/>
    </row>
    <row r="84" spans="3:11" x14ac:dyDescent="0.25">
      <c r="C84" s="1" t="s">
        <v>185</v>
      </c>
    </row>
    <row r="85" spans="3:11" x14ac:dyDescent="0.25">
      <c r="C85" s="37" t="s">
        <v>186</v>
      </c>
      <c r="D85" s="37"/>
      <c r="E85" s="37"/>
      <c r="F85" s="37"/>
      <c r="G85" s="37"/>
      <c r="H85" s="37"/>
      <c r="I85" s="37"/>
      <c r="J85" s="37"/>
      <c r="K85" s="37"/>
    </row>
    <row r="86" spans="3:11" x14ac:dyDescent="0.25">
      <c r="C86" s="2" t="s">
        <v>187</v>
      </c>
    </row>
    <row r="87" spans="3:11" x14ac:dyDescent="0.25">
      <c r="C87" s="2" t="s">
        <v>188</v>
      </c>
    </row>
    <row r="88" spans="3:11" x14ac:dyDescent="0.25">
      <c r="C88" s="2" t="s">
        <v>189</v>
      </c>
    </row>
    <row r="89" spans="3:11" x14ac:dyDescent="0.25">
      <c r="C89" s="2" t="s">
        <v>190</v>
      </c>
    </row>
    <row r="91" spans="3:11" x14ac:dyDescent="0.25">
      <c r="C91" s="79" t="s">
        <v>4758</v>
      </c>
      <c r="E91" s="79" t="s">
        <v>4759</v>
      </c>
      <c r="F91" s="80"/>
    </row>
    <row r="92" spans="3:11" x14ac:dyDescent="0.25">
      <c r="E92" s="2" t="s">
        <v>4780</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dimension ref="A1:IV88"/>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1907</v>
      </c>
      <c r="J2" s="38" t="s">
        <v>4494</v>
      </c>
    </row>
    <row r="3" spans="1:54" ht="16.5" x14ac:dyDescent="0.3">
      <c r="C3" s="1" t="s">
        <v>28</v>
      </c>
      <c r="D3" s="21" t="s">
        <v>1908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652</v>
      </c>
      <c r="C24" s="57" t="s">
        <v>653</v>
      </c>
      <c r="D24" s="54" t="s">
        <v>654</v>
      </c>
      <c r="E24" s="6" t="s">
        <v>655</v>
      </c>
      <c r="F24" s="19">
        <v>391285000</v>
      </c>
      <c r="G24" s="24">
        <v>394627.75</v>
      </c>
      <c r="H24" s="24">
        <v>50.05</v>
      </c>
      <c r="I24" s="31">
        <v>7.1764150999999998</v>
      </c>
      <c r="J24" s="31"/>
      <c r="K24" s="35"/>
    </row>
    <row r="25" spans="1:11" x14ac:dyDescent="0.25">
      <c r="B25" s="8" t="s">
        <v>665</v>
      </c>
      <c r="C25" s="57" t="s">
        <v>666</v>
      </c>
      <c r="D25" s="54" t="s">
        <v>667</v>
      </c>
      <c r="E25" s="6" t="s">
        <v>655</v>
      </c>
      <c r="F25" s="19">
        <v>128500000</v>
      </c>
      <c r="G25" s="24">
        <v>130345.52</v>
      </c>
      <c r="H25" s="24">
        <v>16.53</v>
      </c>
      <c r="I25" s="31">
        <v>7.2667120000000001</v>
      </c>
      <c r="J25" s="31"/>
      <c r="K25" s="35"/>
    </row>
    <row r="26" spans="1:11" x14ac:dyDescent="0.25">
      <c r="B26" s="8" t="s">
        <v>1050</v>
      </c>
      <c r="C26" s="57" t="s">
        <v>1051</v>
      </c>
      <c r="D26" s="54" t="s">
        <v>1052</v>
      </c>
      <c r="E26" s="6" t="s">
        <v>655</v>
      </c>
      <c r="F26" s="19">
        <v>23500000</v>
      </c>
      <c r="G26" s="24">
        <v>23418.03</v>
      </c>
      <c r="H26" s="24">
        <v>2.97</v>
      </c>
      <c r="I26" s="31">
        <v>0</v>
      </c>
      <c r="J26" s="31"/>
      <c r="K26" s="35"/>
    </row>
    <row r="27" spans="1:11" x14ac:dyDescent="0.25">
      <c r="B27" s="8" t="s">
        <v>1909</v>
      </c>
      <c r="C27" s="57" t="s">
        <v>1910</v>
      </c>
      <c r="D27" s="54" t="s">
        <v>1911</v>
      </c>
      <c r="E27" s="6" t="s">
        <v>655</v>
      </c>
      <c r="F27" s="19">
        <v>20000000</v>
      </c>
      <c r="G27" s="24">
        <v>18786.22</v>
      </c>
      <c r="H27" s="24">
        <v>2.38</v>
      </c>
      <c r="I27" s="31">
        <v>7.2510928000000003</v>
      </c>
      <c r="J27" s="31"/>
      <c r="K27" s="35"/>
    </row>
    <row r="28" spans="1:11" x14ac:dyDescent="0.25">
      <c r="B28" s="8" t="s">
        <v>1912</v>
      </c>
      <c r="C28" s="57" t="s">
        <v>1913</v>
      </c>
      <c r="D28" s="54" t="s">
        <v>1914</v>
      </c>
      <c r="E28" s="6" t="s">
        <v>655</v>
      </c>
      <c r="F28" s="19">
        <v>10000000</v>
      </c>
      <c r="G28" s="24">
        <v>9861.01</v>
      </c>
      <c r="H28" s="24">
        <v>1.25</v>
      </c>
      <c r="I28" s="31">
        <v>7.2303870999999997</v>
      </c>
      <c r="J28" s="31"/>
      <c r="K28" s="35"/>
    </row>
    <row r="29" spans="1:11" x14ac:dyDescent="0.25">
      <c r="B29" s="8" t="s">
        <v>656</v>
      </c>
      <c r="C29" s="57" t="s">
        <v>657</v>
      </c>
      <c r="D29" s="54" t="s">
        <v>658</v>
      </c>
      <c r="E29" s="6" t="s">
        <v>655</v>
      </c>
      <c r="F29" s="19">
        <v>9500000</v>
      </c>
      <c r="G29" s="24">
        <v>9706.6299999999992</v>
      </c>
      <c r="H29" s="24">
        <v>1.23</v>
      </c>
      <c r="I29" s="31">
        <v>7.2475822000000001</v>
      </c>
      <c r="J29" s="31"/>
      <c r="K29" s="35"/>
    </row>
    <row r="30" spans="1:11" x14ac:dyDescent="0.25">
      <c r="B30" s="8" t="s">
        <v>1384</v>
      </c>
      <c r="C30" s="57" t="s">
        <v>1385</v>
      </c>
      <c r="D30" s="54" t="s">
        <v>1386</v>
      </c>
      <c r="E30" s="6" t="s">
        <v>655</v>
      </c>
      <c r="F30" s="19">
        <v>3310000</v>
      </c>
      <c r="G30" s="24">
        <v>3287.57</v>
      </c>
      <c r="H30" s="24">
        <v>0.42</v>
      </c>
      <c r="I30" s="31">
        <v>7.4360951000000002</v>
      </c>
      <c r="J30" s="31"/>
      <c r="K30" s="35"/>
    </row>
    <row r="31" spans="1:11" x14ac:dyDescent="0.25">
      <c r="B31" s="8" t="s">
        <v>1915</v>
      </c>
      <c r="C31" s="57" t="s">
        <v>1916</v>
      </c>
      <c r="D31" s="54" t="s">
        <v>1917</v>
      </c>
      <c r="E31" s="6" t="s">
        <v>655</v>
      </c>
      <c r="F31" s="19">
        <v>2500000</v>
      </c>
      <c r="G31" s="24">
        <v>2784.38</v>
      </c>
      <c r="H31" s="24">
        <v>0.35</v>
      </c>
      <c r="I31" s="31">
        <v>7.2362883</v>
      </c>
      <c r="J31" s="31"/>
      <c r="K31" s="35"/>
    </row>
    <row r="32" spans="1:11" x14ac:dyDescent="0.25">
      <c r="C32" s="58" t="s">
        <v>170</v>
      </c>
      <c r="D32" s="54"/>
      <c r="E32" s="6"/>
      <c r="F32" s="19"/>
      <c r="G32" s="25">
        <v>592817.11</v>
      </c>
      <c r="H32" s="25">
        <v>75.180000000000007</v>
      </c>
      <c r="I32" s="31"/>
      <c r="J32" s="31"/>
      <c r="K32" s="35"/>
    </row>
    <row r="33" spans="2:11" x14ac:dyDescent="0.25">
      <c r="C33" s="57"/>
      <c r="D33" s="54"/>
      <c r="E33" s="6"/>
      <c r="F33" s="19"/>
      <c r="G33" s="24"/>
      <c r="H33" s="24"/>
      <c r="I33" s="31"/>
      <c r="J33" s="31"/>
      <c r="K33" s="35"/>
    </row>
    <row r="34" spans="2:11" x14ac:dyDescent="0.25">
      <c r="C34" s="59" t="s">
        <v>10</v>
      </c>
      <c r="D34" s="54"/>
      <c r="E34" s="6"/>
      <c r="F34" s="19"/>
      <c r="G34" s="24"/>
      <c r="H34" s="24"/>
      <c r="I34" s="31"/>
      <c r="J34" s="31"/>
      <c r="K34" s="35"/>
    </row>
    <row r="35" spans="2:11" x14ac:dyDescent="0.25">
      <c r="B35" s="8" t="s">
        <v>1370</v>
      </c>
      <c r="C35" s="57" t="s">
        <v>1371</v>
      </c>
      <c r="D35" s="54" t="s">
        <v>1372</v>
      </c>
      <c r="E35" s="6" t="s">
        <v>655</v>
      </c>
      <c r="F35" s="19">
        <v>119412800</v>
      </c>
      <c r="G35" s="24">
        <v>120532.18</v>
      </c>
      <c r="H35" s="24">
        <v>15.29</v>
      </c>
      <c r="I35" s="31">
        <v>7.4978154000000004</v>
      </c>
      <c r="J35" s="31"/>
      <c r="K35" s="35"/>
    </row>
    <row r="36" spans="2:11" x14ac:dyDescent="0.25">
      <c r="B36" s="8" t="s">
        <v>1918</v>
      </c>
      <c r="C36" s="57" t="s">
        <v>1919</v>
      </c>
      <c r="D36" s="54" t="s">
        <v>1920</v>
      </c>
      <c r="E36" s="6" t="s">
        <v>655</v>
      </c>
      <c r="F36" s="19">
        <v>30895500</v>
      </c>
      <c r="G36" s="24">
        <v>31189.63</v>
      </c>
      <c r="H36" s="24">
        <v>3.96</v>
      </c>
      <c r="I36" s="31">
        <v>7.5132982999999998</v>
      </c>
      <c r="J36" s="31"/>
      <c r="K36" s="35"/>
    </row>
    <row r="37" spans="2:11" x14ac:dyDescent="0.25">
      <c r="B37" s="8" t="s">
        <v>1367</v>
      </c>
      <c r="C37" s="57" t="s">
        <v>1368</v>
      </c>
      <c r="D37" s="54" t="s">
        <v>1369</v>
      </c>
      <c r="E37" s="6" t="s">
        <v>655</v>
      </c>
      <c r="F37" s="19">
        <v>11000000</v>
      </c>
      <c r="G37" s="24">
        <v>11117.84</v>
      </c>
      <c r="H37" s="24">
        <v>1.41</v>
      </c>
      <c r="I37" s="31">
        <v>7.5311982999999998</v>
      </c>
      <c r="J37" s="31"/>
      <c r="K37" s="35"/>
    </row>
    <row r="38" spans="2:11" x14ac:dyDescent="0.25">
      <c r="B38" s="8" t="s">
        <v>1376</v>
      </c>
      <c r="C38" s="57" t="s">
        <v>1377</v>
      </c>
      <c r="D38" s="54" t="s">
        <v>1378</v>
      </c>
      <c r="E38" s="6" t="s">
        <v>655</v>
      </c>
      <c r="F38" s="19">
        <v>10339600</v>
      </c>
      <c r="G38" s="24">
        <v>10425.98</v>
      </c>
      <c r="H38" s="24">
        <v>1.32</v>
      </c>
      <c r="I38" s="31">
        <v>7.5091817000000001</v>
      </c>
      <c r="J38" s="31"/>
      <c r="K38" s="35"/>
    </row>
    <row r="39" spans="2:11" x14ac:dyDescent="0.25">
      <c r="B39" s="8" t="s">
        <v>1921</v>
      </c>
      <c r="C39" s="57" t="s">
        <v>1922</v>
      </c>
      <c r="D39" s="54" t="s">
        <v>1923</v>
      </c>
      <c r="E39" s="6" t="s">
        <v>655</v>
      </c>
      <c r="F39" s="19">
        <v>6500000</v>
      </c>
      <c r="G39" s="24">
        <v>6546.83</v>
      </c>
      <c r="H39" s="24">
        <v>0.83</v>
      </c>
      <c r="I39" s="31">
        <v>7.5051851000000003</v>
      </c>
      <c r="J39" s="31"/>
      <c r="K39" s="35"/>
    </row>
    <row r="40" spans="2:11" x14ac:dyDescent="0.25">
      <c r="B40" s="8" t="s">
        <v>1373</v>
      </c>
      <c r="C40" s="57" t="s">
        <v>1374</v>
      </c>
      <c r="D40" s="54" t="s">
        <v>1375</v>
      </c>
      <c r="E40" s="6" t="s">
        <v>655</v>
      </c>
      <c r="F40" s="19">
        <v>4000000</v>
      </c>
      <c r="G40" s="24">
        <v>4030.97</v>
      </c>
      <c r="H40" s="24">
        <v>0.51</v>
      </c>
      <c r="I40" s="31">
        <v>7.495412</v>
      </c>
      <c r="J40" s="31"/>
      <c r="K40" s="35"/>
    </row>
    <row r="41" spans="2:11" x14ac:dyDescent="0.25">
      <c r="B41" s="8" t="s">
        <v>1924</v>
      </c>
      <c r="C41" s="57" t="s">
        <v>1925</v>
      </c>
      <c r="D41" s="54" t="s">
        <v>1926</v>
      </c>
      <c r="E41" s="6" t="s">
        <v>655</v>
      </c>
      <c r="F41" s="19">
        <v>75000</v>
      </c>
      <c r="G41" s="24">
        <v>78.41</v>
      </c>
      <c r="H41" s="24">
        <v>0.01</v>
      </c>
      <c r="I41" s="31">
        <v>7.5255951000000003</v>
      </c>
      <c r="J41" s="31"/>
      <c r="K41" s="35"/>
    </row>
    <row r="42" spans="2:11" x14ac:dyDescent="0.25">
      <c r="C42" s="58" t="s">
        <v>170</v>
      </c>
      <c r="D42" s="54"/>
      <c r="E42" s="6"/>
      <c r="F42" s="19"/>
      <c r="G42" s="25">
        <v>183921.84</v>
      </c>
      <c r="H42" s="25">
        <v>23.33</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181</v>
      </c>
      <c r="C68" s="57" t="s">
        <v>182</v>
      </c>
      <c r="D68" s="54"/>
      <c r="E68" s="6"/>
      <c r="F68" s="19"/>
      <c r="G68" s="24">
        <v>6875.56</v>
      </c>
      <c r="H68" s="24">
        <v>0.87</v>
      </c>
      <c r="I68" s="31"/>
      <c r="J68" s="31"/>
      <c r="K68" s="35"/>
    </row>
    <row r="69" spans="1:54" x14ac:dyDescent="0.25">
      <c r="C69" s="58" t="s">
        <v>170</v>
      </c>
      <c r="D69" s="54"/>
      <c r="E69" s="6"/>
      <c r="F69" s="19"/>
      <c r="G69" s="25">
        <v>6875.56</v>
      </c>
      <c r="H69" s="25">
        <v>0.87</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4684</v>
      </c>
      <c r="D72" s="54"/>
      <c r="E72" s="6"/>
      <c r="F72" s="19"/>
      <c r="G72" s="24" t="s">
        <v>2</v>
      </c>
      <c r="H72" s="24" t="s">
        <v>2</v>
      </c>
      <c r="I72" s="31"/>
      <c r="J72" s="31"/>
      <c r="K72" s="35"/>
      <c r="L72" s="3"/>
      <c r="AI72" s="3"/>
      <c r="AV72" s="3"/>
      <c r="AX72" s="3"/>
      <c r="BB72" s="3"/>
    </row>
    <row r="73" spans="1:54" x14ac:dyDescent="0.25">
      <c r="B73" s="8"/>
      <c r="C73" s="57" t="s">
        <v>183</v>
      </c>
      <c r="D73" s="54"/>
      <c r="E73" s="6"/>
      <c r="F73" s="19"/>
      <c r="G73" s="24">
        <v>4812.6899999999996</v>
      </c>
      <c r="H73" s="24">
        <v>0.62</v>
      </c>
      <c r="I73" s="31"/>
      <c r="J73" s="31"/>
      <c r="K73" s="35"/>
    </row>
    <row r="74" spans="1:54" x14ac:dyDescent="0.25">
      <c r="C74" s="58" t="s">
        <v>170</v>
      </c>
      <c r="D74" s="54"/>
      <c r="E74" s="6"/>
      <c r="F74" s="19"/>
      <c r="G74" s="25">
        <v>4812.6899999999996</v>
      </c>
      <c r="H74" s="25">
        <v>0.62</v>
      </c>
      <c r="I74" s="31"/>
      <c r="J74" s="31"/>
      <c r="K74" s="35"/>
    </row>
    <row r="75" spans="1:54" x14ac:dyDescent="0.25">
      <c r="C75" s="57"/>
      <c r="D75" s="54"/>
      <c r="E75" s="6"/>
      <c r="F75" s="19"/>
      <c r="G75" s="24"/>
      <c r="H75" s="24"/>
      <c r="I75" s="31"/>
      <c r="J75" s="31"/>
      <c r="K75" s="35"/>
    </row>
    <row r="76" spans="1:54" x14ac:dyDescent="0.25">
      <c r="C76" s="60" t="s">
        <v>184</v>
      </c>
      <c r="D76" s="55"/>
      <c r="E76" s="5"/>
      <c r="F76" s="20"/>
      <c r="G76" s="26">
        <v>788427.2</v>
      </c>
      <c r="H76" s="26">
        <v>100.00000000000001</v>
      </c>
      <c r="I76" s="32"/>
      <c r="J76" s="32"/>
      <c r="K76" s="36"/>
    </row>
    <row r="79" spans="1:54" x14ac:dyDescent="0.25">
      <c r="C79" s="1" t="s">
        <v>185</v>
      </c>
    </row>
    <row r="80" spans="1:54" x14ac:dyDescent="0.25">
      <c r="C80" s="37" t="s">
        <v>186</v>
      </c>
      <c r="D80" s="37"/>
      <c r="E80" s="37"/>
      <c r="F80" s="37"/>
      <c r="G80" s="37"/>
      <c r="H80" s="37"/>
      <c r="I80" s="37"/>
      <c r="J80" s="37"/>
      <c r="K80" s="37"/>
    </row>
    <row r="81" spans="3:11" x14ac:dyDescent="0.25">
      <c r="C81" s="2" t="s">
        <v>187</v>
      </c>
    </row>
    <row r="82" spans="3:11" x14ac:dyDescent="0.25">
      <c r="C82" s="2" t="s">
        <v>188</v>
      </c>
    </row>
    <row r="83" spans="3:11" x14ac:dyDescent="0.25">
      <c r="C83" s="2" t="s">
        <v>189</v>
      </c>
    </row>
    <row r="84" spans="3:11" x14ac:dyDescent="0.25">
      <c r="C84" s="2" t="s">
        <v>190</v>
      </c>
    </row>
    <row r="85" spans="3:11" ht="42.75" customHeight="1" x14ac:dyDescent="0.25">
      <c r="C85" s="83" t="s">
        <v>4708</v>
      </c>
      <c r="D85" s="83"/>
      <c r="E85" s="83"/>
      <c r="F85" s="83"/>
      <c r="G85" s="83"/>
      <c r="H85" s="83"/>
      <c r="I85" s="83"/>
      <c r="J85" s="83"/>
      <c r="K85" s="83"/>
    </row>
    <row r="87" spans="3:11" x14ac:dyDescent="0.25">
      <c r="C87" s="79" t="s">
        <v>4758</v>
      </c>
      <c r="E87" s="79" t="s">
        <v>4759</v>
      </c>
      <c r="F87" s="80"/>
    </row>
    <row r="88" spans="3:11" x14ac:dyDescent="0.25">
      <c r="E88" s="2" t="s">
        <v>4781</v>
      </c>
    </row>
  </sheetData>
  <mergeCells count="1">
    <mergeCell ref="C85:K85"/>
  </mergeCells>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1:IV155"/>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1927</v>
      </c>
      <c r="J2" s="38" t="s">
        <v>4494</v>
      </c>
    </row>
    <row r="3" spans="1:54" ht="16.5" x14ac:dyDescent="0.3">
      <c r="C3" s="1" t="s">
        <v>28</v>
      </c>
      <c r="D3" s="21" t="s">
        <v>1928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4143270</v>
      </c>
      <c r="G10" s="24">
        <v>123125.55</v>
      </c>
      <c r="H10" s="24">
        <v>6.07</v>
      </c>
      <c r="I10" s="31"/>
      <c r="J10" s="31"/>
      <c r="K10" s="35"/>
    </row>
    <row r="11" spans="1:54" x14ac:dyDescent="0.25">
      <c r="B11" s="8" t="s">
        <v>39</v>
      </c>
      <c r="C11" s="57" t="s">
        <v>40</v>
      </c>
      <c r="D11" s="54" t="s">
        <v>41</v>
      </c>
      <c r="E11" s="6" t="s">
        <v>42</v>
      </c>
      <c r="F11" s="19">
        <v>10560055</v>
      </c>
      <c r="G11" s="24">
        <v>115453.08</v>
      </c>
      <c r="H11" s="24">
        <v>5.69</v>
      </c>
      <c r="I11" s="31"/>
      <c r="J11" s="31"/>
      <c r="K11" s="35"/>
    </row>
    <row r="12" spans="1:54" x14ac:dyDescent="0.25">
      <c r="B12" s="8" t="s">
        <v>124</v>
      </c>
      <c r="C12" s="57" t="s">
        <v>125</v>
      </c>
      <c r="D12" s="54" t="s">
        <v>126</v>
      </c>
      <c r="E12" s="6" t="s">
        <v>42</v>
      </c>
      <c r="F12" s="19">
        <v>6164000</v>
      </c>
      <c r="G12" s="24">
        <v>110058.22</v>
      </c>
      <c r="H12" s="24">
        <v>5.43</v>
      </c>
      <c r="I12" s="31"/>
      <c r="J12" s="31"/>
      <c r="K12" s="35"/>
    </row>
    <row r="13" spans="1:54" x14ac:dyDescent="0.25">
      <c r="B13" s="8" t="s">
        <v>43</v>
      </c>
      <c r="C13" s="57" t="s">
        <v>44</v>
      </c>
      <c r="D13" s="54" t="s">
        <v>45</v>
      </c>
      <c r="E13" s="6" t="s">
        <v>46</v>
      </c>
      <c r="F13" s="19">
        <v>4825000</v>
      </c>
      <c r="G13" s="24">
        <v>72280.91</v>
      </c>
      <c r="H13" s="24">
        <v>3.56</v>
      </c>
      <c r="I13" s="31"/>
      <c r="J13" s="31"/>
      <c r="K13" s="35"/>
    </row>
    <row r="14" spans="1:54" x14ac:dyDescent="0.25">
      <c r="B14" s="8" t="s">
        <v>47</v>
      </c>
      <c r="C14" s="57" t="s">
        <v>48</v>
      </c>
      <c r="D14" s="54" t="s">
        <v>49</v>
      </c>
      <c r="E14" s="6" t="s">
        <v>42</v>
      </c>
      <c r="F14" s="19">
        <v>4075354</v>
      </c>
      <c r="G14" s="24">
        <v>59007.05</v>
      </c>
      <c r="H14" s="24">
        <v>2.91</v>
      </c>
      <c r="I14" s="31"/>
      <c r="J14" s="31"/>
      <c r="K14" s="35"/>
    </row>
    <row r="15" spans="1:54" x14ac:dyDescent="0.25">
      <c r="B15" s="8" t="s">
        <v>53</v>
      </c>
      <c r="C15" s="57" t="s">
        <v>54</v>
      </c>
      <c r="D15" s="54" t="s">
        <v>55</v>
      </c>
      <c r="E15" s="6" t="s">
        <v>56</v>
      </c>
      <c r="F15" s="19">
        <v>1271034</v>
      </c>
      <c r="G15" s="24">
        <v>47840.45</v>
      </c>
      <c r="H15" s="24">
        <v>2.36</v>
      </c>
      <c r="I15" s="31"/>
      <c r="J15" s="31"/>
      <c r="K15" s="35"/>
    </row>
    <row r="16" spans="1:54" x14ac:dyDescent="0.25">
      <c r="B16" s="8" t="s">
        <v>212</v>
      </c>
      <c r="C16" s="57" t="s">
        <v>213</v>
      </c>
      <c r="D16" s="54" t="s">
        <v>214</v>
      </c>
      <c r="E16" s="6" t="s">
        <v>215</v>
      </c>
      <c r="F16" s="19">
        <v>3750000</v>
      </c>
      <c r="G16" s="24">
        <v>46072.5</v>
      </c>
      <c r="H16" s="24">
        <v>2.27</v>
      </c>
      <c r="I16" s="31"/>
      <c r="J16" s="31"/>
      <c r="K16" s="35"/>
    </row>
    <row r="17" spans="2:11" x14ac:dyDescent="0.25">
      <c r="B17" s="8" t="s">
        <v>388</v>
      </c>
      <c r="C17" s="57" t="s">
        <v>389</v>
      </c>
      <c r="D17" s="54" t="s">
        <v>390</v>
      </c>
      <c r="E17" s="6" t="s">
        <v>60</v>
      </c>
      <c r="F17" s="19">
        <v>2370000</v>
      </c>
      <c r="G17" s="24">
        <v>45536</v>
      </c>
      <c r="H17" s="24">
        <v>2.25</v>
      </c>
      <c r="I17" s="31"/>
      <c r="J17" s="31"/>
      <c r="K17" s="35"/>
    </row>
    <row r="18" spans="2:11" x14ac:dyDescent="0.25">
      <c r="B18" s="8" t="s">
        <v>313</v>
      </c>
      <c r="C18" s="57" t="s">
        <v>314</v>
      </c>
      <c r="D18" s="54" t="s">
        <v>315</v>
      </c>
      <c r="E18" s="6" t="s">
        <v>67</v>
      </c>
      <c r="F18" s="19">
        <v>12710062</v>
      </c>
      <c r="G18" s="24">
        <v>38918.21</v>
      </c>
      <c r="H18" s="24">
        <v>1.92</v>
      </c>
      <c r="I18" s="31"/>
      <c r="J18" s="31"/>
      <c r="K18" s="35"/>
    </row>
    <row r="19" spans="2:11" x14ac:dyDescent="0.25">
      <c r="B19" s="8" t="s">
        <v>235</v>
      </c>
      <c r="C19" s="57" t="s">
        <v>236</v>
      </c>
      <c r="D19" s="54" t="s">
        <v>237</v>
      </c>
      <c r="E19" s="6" t="s">
        <v>86</v>
      </c>
      <c r="F19" s="19">
        <v>9073668</v>
      </c>
      <c r="G19" s="24">
        <v>38867.06</v>
      </c>
      <c r="H19" s="24">
        <v>1.92</v>
      </c>
      <c r="I19" s="31"/>
      <c r="J19" s="31"/>
      <c r="K19" s="35"/>
    </row>
    <row r="20" spans="2:11" x14ac:dyDescent="0.25">
      <c r="B20" s="8" t="s">
        <v>292</v>
      </c>
      <c r="C20" s="57" t="s">
        <v>293</v>
      </c>
      <c r="D20" s="54" t="s">
        <v>294</v>
      </c>
      <c r="E20" s="6" t="s">
        <v>60</v>
      </c>
      <c r="F20" s="19">
        <v>3850000</v>
      </c>
      <c r="G20" s="24">
        <v>38222.800000000003</v>
      </c>
      <c r="H20" s="24">
        <v>1.88</v>
      </c>
      <c r="I20" s="31"/>
      <c r="J20" s="31"/>
      <c r="K20" s="35"/>
    </row>
    <row r="21" spans="2:11" x14ac:dyDescent="0.25">
      <c r="B21" s="8" t="s">
        <v>258</v>
      </c>
      <c r="C21" s="57" t="s">
        <v>259</v>
      </c>
      <c r="D21" s="54" t="s">
        <v>260</v>
      </c>
      <c r="E21" s="6" t="s">
        <v>134</v>
      </c>
      <c r="F21" s="19">
        <v>2690376</v>
      </c>
      <c r="G21" s="24">
        <v>36533.96</v>
      </c>
      <c r="H21" s="24">
        <v>1.8</v>
      </c>
      <c r="I21" s="31"/>
      <c r="J21" s="31"/>
      <c r="K21" s="35"/>
    </row>
    <row r="22" spans="2:11" x14ac:dyDescent="0.25">
      <c r="B22" s="8" t="s">
        <v>1929</v>
      </c>
      <c r="C22" s="57" t="s">
        <v>728</v>
      </c>
      <c r="D22" s="54" t="s">
        <v>1930</v>
      </c>
      <c r="E22" s="6" t="s">
        <v>78</v>
      </c>
      <c r="F22" s="19">
        <v>8000000</v>
      </c>
      <c r="G22" s="24">
        <v>36080</v>
      </c>
      <c r="H22" s="24">
        <v>1.78</v>
      </c>
      <c r="I22" s="31"/>
      <c r="J22" s="31"/>
      <c r="K22" s="35"/>
    </row>
    <row r="23" spans="2:11" x14ac:dyDescent="0.25">
      <c r="B23" s="8" t="s">
        <v>929</v>
      </c>
      <c r="C23" s="57" t="s">
        <v>930</v>
      </c>
      <c r="D23" s="54" t="s">
        <v>931</v>
      </c>
      <c r="E23" s="6" t="s">
        <v>112</v>
      </c>
      <c r="F23" s="19">
        <v>2802000</v>
      </c>
      <c r="G23" s="24">
        <v>35539.17</v>
      </c>
      <c r="H23" s="24">
        <v>1.75</v>
      </c>
      <c r="I23" s="31"/>
      <c r="J23" s="31"/>
      <c r="K23" s="35"/>
    </row>
    <row r="24" spans="2:11" x14ac:dyDescent="0.25">
      <c r="B24" s="8" t="s">
        <v>94</v>
      </c>
      <c r="C24" s="57" t="s">
        <v>95</v>
      </c>
      <c r="D24" s="54" t="s">
        <v>96</v>
      </c>
      <c r="E24" s="6" t="s">
        <v>97</v>
      </c>
      <c r="F24" s="19">
        <v>6218324</v>
      </c>
      <c r="G24" s="24">
        <v>34838.160000000003</v>
      </c>
      <c r="H24" s="24">
        <v>1.72</v>
      </c>
      <c r="I24" s="31"/>
      <c r="J24" s="31"/>
      <c r="K24" s="35"/>
    </row>
    <row r="25" spans="2:11" x14ac:dyDescent="0.25">
      <c r="B25" s="8" t="s">
        <v>197</v>
      </c>
      <c r="C25" s="57" t="s">
        <v>198</v>
      </c>
      <c r="D25" s="54" t="s">
        <v>199</v>
      </c>
      <c r="E25" s="6" t="s">
        <v>130</v>
      </c>
      <c r="F25" s="19">
        <v>2078000</v>
      </c>
      <c r="G25" s="24">
        <v>33675.03</v>
      </c>
      <c r="H25" s="24">
        <v>1.66</v>
      </c>
      <c r="I25" s="31"/>
      <c r="J25" s="31"/>
      <c r="K25" s="35"/>
    </row>
    <row r="26" spans="2:11" x14ac:dyDescent="0.25">
      <c r="B26" s="8" t="s">
        <v>79</v>
      </c>
      <c r="C26" s="57" t="s">
        <v>80</v>
      </c>
      <c r="D26" s="54" t="s">
        <v>81</v>
      </c>
      <c r="E26" s="6" t="s">
        <v>82</v>
      </c>
      <c r="F26" s="19">
        <v>4741804</v>
      </c>
      <c r="G26" s="24">
        <v>33474.769999999997</v>
      </c>
      <c r="H26" s="24">
        <v>1.65</v>
      </c>
      <c r="I26" s="31"/>
      <c r="J26" s="31"/>
      <c r="K26" s="35"/>
    </row>
    <row r="27" spans="2:11" x14ac:dyDescent="0.25">
      <c r="B27" s="8" t="s">
        <v>354</v>
      </c>
      <c r="C27" s="57" t="s">
        <v>355</v>
      </c>
      <c r="D27" s="54" t="s">
        <v>356</v>
      </c>
      <c r="E27" s="6" t="s">
        <v>357</v>
      </c>
      <c r="F27" s="19">
        <v>11718480</v>
      </c>
      <c r="G27" s="24">
        <v>30843.040000000001</v>
      </c>
      <c r="H27" s="24">
        <v>1.52</v>
      </c>
      <c r="I27" s="31"/>
      <c r="J27" s="31"/>
      <c r="K27" s="35"/>
    </row>
    <row r="28" spans="2:11" x14ac:dyDescent="0.25">
      <c r="B28" s="8" t="s">
        <v>453</v>
      </c>
      <c r="C28" s="57" t="s">
        <v>454</v>
      </c>
      <c r="D28" s="54" t="s">
        <v>455</v>
      </c>
      <c r="E28" s="6" t="s">
        <v>248</v>
      </c>
      <c r="F28" s="19">
        <v>1829465</v>
      </c>
      <c r="G28" s="24">
        <v>30817.34</v>
      </c>
      <c r="H28" s="24">
        <v>1.52</v>
      </c>
      <c r="I28" s="31"/>
      <c r="J28" s="31"/>
      <c r="K28" s="35"/>
    </row>
    <row r="29" spans="2:11" x14ac:dyDescent="0.25">
      <c r="B29" s="8" t="s">
        <v>541</v>
      </c>
      <c r="C29" s="57" t="s">
        <v>542</v>
      </c>
      <c r="D29" s="54" t="s">
        <v>543</v>
      </c>
      <c r="E29" s="6" t="s">
        <v>241</v>
      </c>
      <c r="F29" s="19">
        <v>3605899</v>
      </c>
      <c r="G29" s="24">
        <v>29564.77</v>
      </c>
      <c r="H29" s="24">
        <v>1.46</v>
      </c>
      <c r="I29" s="31"/>
      <c r="J29" s="31"/>
      <c r="K29" s="35"/>
    </row>
    <row r="30" spans="2:11" x14ac:dyDescent="0.25">
      <c r="B30" s="8" t="s">
        <v>152</v>
      </c>
      <c r="C30" s="57" t="s">
        <v>153</v>
      </c>
      <c r="D30" s="54" t="s">
        <v>154</v>
      </c>
      <c r="E30" s="6" t="s">
        <v>155</v>
      </c>
      <c r="F30" s="19">
        <v>6309026</v>
      </c>
      <c r="G30" s="24">
        <v>28318.06</v>
      </c>
      <c r="H30" s="24">
        <v>1.4</v>
      </c>
      <c r="I30" s="31"/>
      <c r="J30" s="31"/>
      <c r="K30" s="35"/>
    </row>
    <row r="31" spans="2:11" x14ac:dyDescent="0.25">
      <c r="B31" s="8" t="s">
        <v>226</v>
      </c>
      <c r="C31" s="57" t="s">
        <v>227</v>
      </c>
      <c r="D31" s="54" t="s">
        <v>228</v>
      </c>
      <c r="E31" s="6" t="s">
        <v>193</v>
      </c>
      <c r="F31" s="19">
        <v>6300000</v>
      </c>
      <c r="G31" s="24">
        <v>28069.65</v>
      </c>
      <c r="H31" s="24">
        <v>1.38</v>
      </c>
      <c r="I31" s="31"/>
      <c r="J31" s="31"/>
      <c r="K31" s="35"/>
    </row>
    <row r="32" spans="2:11" x14ac:dyDescent="0.25">
      <c r="B32" s="8" t="s">
        <v>762</v>
      </c>
      <c r="C32" s="57" t="s">
        <v>763</v>
      </c>
      <c r="D32" s="54" t="s">
        <v>764</v>
      </c>
      <c r="E32" s="6" t="s">
        <v>222</v>
      </c>
      <c r="F32" s="19">
        <v>1025000</v>
      </c>
      <c r="G32" s="24">
        <v>27781.09</v>
      </c>
      <c r="H32" s="24">
        <v>1.37</v>
      </c>
      <c r="I32" s="31"/>
      <c r="J32" s="31"/>
      <c r="K32" s="35"/>
    </row>
    <row r="33" spans="2:11" x14ac:dyDescent="0.25">
      <c r="B33" s="8" t="s">
        <v>145</v>
      </c>
      <c r="C33" s="57" t="s">
        <v>146</v>
      </c>
      <c r="D33" s="54" t="s">
        <v>147</v>
      </c>
      <c r="E33" s="6" t="s">
        <v>42</v>
      </c>
      <c r="F33" s="19">
        <v>19094332</v>
      </c>
      <c r="G33" s="24">
        <v>26168.78</v>
      </c>
      <c r="H33" s="24">
        <v>1.29</v>
      </c>
      <c r="I33" s="31"/>
      <c r="J33" s="31"/>
      <c r="K33" s="35"/>
    </row>
    <row r="34" spans="2:11" x14ac:dyDescent="0.25">
      <c r="B34" s="8" t="s">
        <v>245</v>
      </c>
      <c r="C34" s="57" t="s">
        <v>246</v>
      </c>
      <c r="D34" s="54" t="s">
        <v>247</v>
      </c>
      <c r="E34" s="6" t="s">
        <v>248</v>
      </c>
      <c r="F34" s="19">
        <v>1700000</v>
      </c>
      <c r="G34" s="24">
        <v>25504.25</v>
      </c>
      <c r="H34" s="24">
        <v>1.26</v>
      </c>
      <c r="I34" s="31"/>
      <c r="J34" s="31"/>
      <c r="K34" s="35"/>
    </row>
    <row r="35" spans="2:11" x14ac:dyDescent="0.25">
      <c r="B35" s="8" t="s">
        <v>200</v>
      </c>
      <c r="C35" s="57" t="s">
        <v>201</v>
      </c>
      <c r="D35" s="54" t="s">
        <v>202</v>
      </c>
      <c r="E35" s="6" t="s">
        <v>78</v>
      </c>
      <c r="F35" s="19">
        <v>1675409</v>
      </c>
      <c r="G35" s="24">
        <v>24803.59</v>
      </c>
      <c r="H35" s="24">
        <v>1.22</v>
      </c>
      <c r="I35" s="31"/>
      <c r="J35" s="31"/>
      <c r="K35" s="35"/>
    </row>
    <row r="36" spans="2:11" x14ac:dyDescent="0.25">
      <c r="B36" s="8" t="s">
        <v>888</v>
      </c>
      <c r="C36" s="57" t="s">
        <v>889</v>
      </c>
      <c r="D36" s="54" t="s">
        <v>890</v>
      </c>
      <c r="E36" s="6" t="s">
        <v>134</v>
      </c>
      <c r="F36" s="19">
        <v>20279407</v>
      </c>
      <c r="G36" s="24">
        <v>24669.9</v>
      </c>
      <c r="H36" s="24">
        <v>1.22</v>
      </c>
      <c r="I36" s="31"/>
      <c r="J36" s="31"/>
      <c r="K36" s="35"/>
    </row>
    <row r="37" spans="2:11" x14ac:dyDescent="0.25">
      <c r="B37" s="8" t="s">
        <v>799</v>
      </c>
      <c r="C37" s="57" t="s">
        <v>800</v>
      </c>
      <c r="D37" s="54" t="s">
        <v>801</v>
      </c>
      <c r="E37" s="6" t="s">
        <v>166</v>
      </c>
      <c r="F37" s="19">
        <v>7000000</v>
      </c>
      <c r="G37" s="24">
        <v>23194.5</v>
      </c>
      <c r="H37" s="24">
        <v>1.1399999999999999</v>
      </c>
      <c r="I37" s="31"/>
      <c r="J37" s="31"/>
      <c r="K37" s="35"/>
    </row>
    <row r="38" spans="2:11" x14ac:dyDescent="0.25">
      <c r="B38" s="8" t="s">
        <v>209</v>
      </c>
      <c r="C38" s="57" t="s">
        <v>210</v>
      </c>
      <c r="D38" s="54" t="s">
        <v>211</v>
      </c>
      <c r="E38" s="6" t="s">
        <v>166</v>
      </c>
      <c r="F38" s="19">
        <v>2097742</v>
      </c>
      <c r="G38" s="24">
        <v>23149.63</v>
      </c>
      <c r="H38" s="24">
        <v>1.1399999999999999</v>
      </c>
      <c r="I38" s="31"/>
      <c r="J38" s="31"/>
      <c r="K38" s="35"/>
    </row>
    <row r="39" spans="2:11" x14ac:dyDescent="0.25">
      <c r="B39" s="8" t="s">
        <v>319</v>
      </c>
      <c r="C39" s="57" t="s">
        <v>320</v>
      </c>
      <c r="D39" s="54" t="s">
        <v>321</v>
      </c>
      <c r="E39" s="6" t="s">
        <v>322</v>
      </c>
      <c r="F39" s="19">
        <v>1291895</v>
      </c>
      <c r="G39" s="24">
        <v>22426.65</v>
      </c>
      <c r="H39" s="24">
        <v>1.1100000000000001</v>
      </c>
      <c r="I39" s="31"/>
      <c r="J39" s="31"/>
      <c r="K39" s="35"/>
    </row>
    <row r="40" spans="2:11" x14ac:dyDescent="0.25">
      <c r="B40" s="8" t="s">
        <v>1931</v>
      </c>
      <c r="C40" s="57" t="s">
        <v>1932</v>
      </c>
      <c r="D40" s="54" t="s">
        <v>1933</v>
      </c>
      <c r="E40" s="6" t="s">
        <v>67</v>
      </c>
      <c r="F40" s="19">
        <v>9835227</v>
      </c>
      <c r="G40" s="24">
        <v>22380.06</v>
      </c>
      <c r="H40" s="24">
        <v>1.1000000000000001</v>
      </c>
      <c r="I40" s="31"/>
      <c r="J40" s="31"/>
      <c r="K40" s="35"/>
    </row>
    <row r="41" spans="2:11" x14ac:dyDescent="0.25">
      <c r="B41" s="8" t="s">
        <v>273</v>
      </c>
      <c r="C41" s="57" t="s">
        <v>274</v>
      </c>
      <c r="D41" s="54" t="s">
        <v>275</v>
      </c>
      <c r="E41" s="6" t="s">
        <v>82</v>
      </c>
      <c r="F41" s="19">
        <v>144341</v>
      </c>
      <c r="G41" s="24">
        <v>21912.34</v>
      </c>
      <c r="H41" s="24">
        <v>1.08</v>
      </c>
      <c r="I41" s="31"/>
      <c r="J41" s="31"/>
      <c r="K41" s="35"/>
    </row>
    <row r="42" spans="2:11" x14ac:dyDescent="0.25">
      <c r="B42" s="8" t="s">
        <v>301</v>
      </c>
      <c r="C42" s="57" t="s">
        <v>302</v>
      </c>
      <c r="D42" s="54" t="s">
        <v>303</v>
      </c>
      <c r="E42" s="6" t="s">
        <v>193</v>
      </c>
      <c r="F42" s="19">
        <v>2379910</v>
      </c>
      <c r="G42" s="24">
        <v>20993.19</v>
      </c>
      <c r="H42" s="24">
        <v>1.04</v>
      </c>
      <c r="I42" s="31"/>
      <c r="J42" s="31"/>
      <c r="K42" s="35"/>
    </row>
    <row r="43" spans="2:11" x14ac:dyDescent="0.25">
      <c r="B43" s="8" t="s">
        <v>1934</v>
      </c>
      <c r="C43" s="57" t="s">
        <v>1935</v>
      </c>
      <c r="D43" s="54" t="s">
        <v>1936</v>
      </c>
      <c r="E43" s="6" t="s">
        <v>166</v>
      </c>
      <c r="F43" s="19">
        <v>1380000</v>
      </c>
      <c r="G43" s="24">
        <v>20907</v>
      </c>
      <c r="H43" s="24">
        <v>1.03</v>
      </c>
      <c r="I43" s="31"/>
      <c r="J43" s="31"/>
      <c r="K43" s="35"/>
    </row>
    <row r="44" spans="2:11" x14ac:dyDescent="0.25">
      <c r="B44" s="8" t="s">
        <v>105</v>
      </c>
      <c r="C44" s="57" t="s">
        <v>106</v>
      </c>
      <c r="D44" s="54" t="s">
        <v>107</v>
      </c>
      <c r="E44" s="6" t="s">
        <v>108</v>
      </c>
      <c r="F44" s="19">
        <v>553913</v>
      </c>
      <c r="G44" s="24">
        <v>20794.45</v>
      </c>
      <c r="H44" s="24">
        <v>1.03</v>
      </c>
      <c r="I44" s="31"/>
      <c r="J44" s="31"/>
      <c r="K44" s="35"/>
    </row>
    <row r="45" spans="2:11" x14ac:dyDescent="0.25">
      <c r="B45" s="8" t="s">
        <v>1937</v>
      </c>
      <c r="C45" s="57" t="s">
        <v>1938</v>
      </c>
      <c r="D45" s="54" t="s">
        <v>1939</v>
      </c>
      <c r="E45" s="6" t="s">
        <v>151</v>
      </c>
      <c r="F45" s="19">
        <v>2300000</v>
      </c>
      <c r="G45" s="24">
        <v>20631</v>
      </c>
      <c r="H45" s="24">
        <v>1.02</v>
      </c>
      <c r="I45" s="31"/>
      <c r="J45" s="31"/>
      <c r="K45" s="35"/>
    </row>
    <row r="46" spans="2:11" x14ac:dyDescent="0.25">
      <c r="B46" s="8" t="s">
        <v>1940</v>
      </c>
      <c r="C46" s="57" t="s">
        <v>1742</v>
      </c>
      <c r="D46" s="54" t="s">
        <v>1941</v>
      </c>
      <c r="E46" s="6" t="s">
        <v>78</v>
      </c>
      <c r="F46" s="19">
        <v>5000000</v>
      </c>
      <c r="G46" s="24">
        <v>19512.5</v>
      </c>
      <c r="H46" s="24">
        <v>0.96</v>
      </c>
      <c r="I46" s="31"/>
      <c r="J46" s="31"/>
      <c r="K46" s="35"/>
    </row>
    <row r="47" spans="2:11" x14ac:dyDescent="0.25">
      <c r="B47" s="8" t="s">
        <v>61</v>
      </c>
      <c r="C47" s="57" t="s">
        <v>62</v>
      </c>
      <c r="D47" s="54" t="s">
        <v>63</v>
      </c>
      <c r="E47" s="6" t="s">
        <v>46</v>
      </c>
      <c r="F47" s="19">
        <v>500000</v>
      </c>
      <c r="G47" s="24">
        <v>19381.5</v>
      </c>
      <c r="H47" s="24">
        <v>0.96</v>
      </c>
      <c r="I47" s="31"/>
      <c r="J47" s="31"/>
      <c r="K47" s="35"/>
    </row>
    <row r="48" spans="2:11" x14ac:dyDescent="0.25">
      <c r="B48" s="8" t="s">
        <v>1613</v>
      </c>
      <c r="C48" s="57" t="s">
        <v>1614</v>
      </c>
      <c r="D48" s="54" t="s">
        <v>1615</v>
      </c>
      <c r="E48" s="6" t="s">
        <v>78</v>
      </c>
      <c r="F48" s="19">
        <v>1449000</v>
      </c>
      <c r="G48" s="24">
        <v>19063.77</v>
      </c>
      <c r="H48" s="24">
        <v>0.94</v>
      </c>
      <c r="I48" s="31"/>
      <c r="J48" s="31"/>
      <c r="K48" s="35"/>
    </row>
    <row r="49" spans="2:11" x14ac:dyDescent="0.25">
      <c r="B49" s="8" t="s">
        <v>138</v>
      </c>
      <c r="C49" s="57" t="s">
        <v>139</v>
      </c>
      <c r="D49" s="54" t="s">
        <v>140</v>
      </c>
      <c r="E49" s="6" t="s">
        <v>141</v>
      </c>
      <c r="F49" s="19">
        <v>10950000</v>
      </c>
      <c r="G49" s="24">
        <v>17733.53</v>
      </c>
      <c r="H49" s="24">
        <v>0.87</v>
      </c>
      <c r="I49" s="31"/>
      <c r="J49" s="31"/>
      <c r="K49" s="35"/>
    </row>
    <row r="50" spans="2:11" x14ac:dyDescent="0.25">
      <c r="B50" s="8" t="s">
        <v>113</v>
      </c>
      <c r="C50" s="57" t="s">
        <v>114</v>
      </c>
      <c r="D50" s="54" t="s">
        <v>115</v>
      </c>
      <c r="E50" s="6" t="s">
        <v>116</v>
      </c>
      <c r="F50" s="19">
        <v>49665</v>
      </c>
      <c r="G50" s="24">
        <v>17110.060000000001</v>
      </c>
      <c r="H50" s="24">
        <v>0.84</v>
      </c>
      <c r="I50" s="31"/>
      <c r="J50" s="31"/>
      <c r="K50" s="35"/>
    </row>
    <row r="51" spans="2:11" x14ac:dyDescent="0.25">
      <c r="B51" s="8" t="s">
        <v>915</v>
      </c>
      <c r="C51" s="57" t="s">
        <v>916</v>
      </c>
      <c r="D51" s="54" t="s">
        <v>917</v>
      </c>
      <c r="E51" s="6" t="s">
        <v>116</v>
      </c>
      <c r="F51" s="19">
        <v>1914530</v>
      </c>
      <c r="G51" s="24">
        <v>15937.5</v>
      </c>
      <c r="H51" s="24">
        <v>0.79</v>
      </c>
      <c r="I51" s="31"/>
      <c r="J51" s="31"/>
      <c r="K51" s="35"/>
    </row>
    <row r="52" spans="2:11" x14ac:dyDescent="0.25">
      <c r="B52" s="8" t="s">
        <v>1856</v>
      </c>
      <c r="C52" s="57" t="s">
        <v>1857</v>
      </c>
      <c r="D52" s="54" t="s">
        <v>1858</v>
      </c>
      <c r="E52" s="6" t="s">
        <v>108</v>
      </c>
      <c r="F52" s="19">
        <v>3268590</v>
      </c>
      <c r="G52" s="24">
        <v>15399.96</v>
      </c>
      <c r="H52" s="24">
        <v>0.76</v>
      </c>
      <c r="I52" s="31"/>
      <c r="J52" s="31"/>
      <c r="K52" s="35"/>
    </row>
    <row r="53" spans="2:11" x14ac:dyDescent="0.25">
      <c r="B53" s="8" t="s">
        <v>68</v>
      </c>
      <c r="C53" s="57" t="s">
        <v>69</v>
      </c>
      <c r="D53" s="54" t="s">
        <v>70</v>
      </c>
      <c r="E53" s="6" t="s">
        <v>42</v>
      </c>
      <c r="F53" s="19">
        <v>2000000</v>
      </c>
      <c r="G53" s="24">
        <v>15047</v>
      </c>
      <c r="H53" s="24">
        <v>0.74</v>
      </c>
      <c r="I53" s="31"/>
      <c r="J53" s="31"/>
      <c r="K53" s="35"/>
    </row>
    <row r="54" spans="2:11" x14ac:dyDescent="0.25">
      <c r="B54" s="8" t="s">
        <v>1018</v>
      </c>
      <c r="C54" s="57" t="s">
        <v>1019</v>
      </c>
      <c r="D54" s="54" t="s">
        <v>1020</v>
      </c>
      <c r="E54" s="6" t="s">
        <v>508</v>
      </c>
      <c r="F54" s="19">
        <v>3027502</v>
      </c>
      <c r="G54" s="24">
        <v>13946.19</v>
      </c>
      <c r="H54" s="24">
        <v>0.69</v>
      </c>
      <c r="I54" s="31"/>
      <c r="J54" s="31"/>
      <c r="K54" s="35"/>
    </row>
    <row r="55" spans="2:11" x14ac:dyDescent="0.25">
      <c r="B55" s="8" t="s">
        <v>345</v>
      </c>
      <c r="C55" s="57" t="s">
        <v>346</v>
      </c>
      <c r="D55" s="54" t="s">
        <v>347</v>
      </c>
      <c r="E55" s="6" t="s">
        <v>42</v>
      </c>
      <c r="F55" s="19">
        <v>2635842</v>
      </c>
      <c r="G55" s="24">
        <v>13724.83</v>
      </c>
      <c r="H55" s="24">
        <v>0.68</v>
      </c>
      <c r="I55" s="31"/>
      <c r="J55" s="31"/>
      <c r="K55" s="35"/>
    </row>
    <row r="56" spans="2:11" x14ac:dyDescent="0.25">
      <c r="B56" s="8" t="s">
        <v>276</v>
      </c>
      <c r="C56" s="57" t="s">
        <v>277</v>
      </c>
      <c r="D56" s="54" t="s">
        <v>278</v>
      </c>
      <c r="E56" s="6" t="s">
        <v>82</v>
      </c>
      <c r="F56" s="19">
        <v>1192000</v>
      </c>
      <c r="G56" s="24">
        <v>13464.83</v>
      </c>
      <c r="H56" s="24">
        <v>0.66</v>
      </c>
      <c r="I56" s="31"/>
      <c r="J56" s="31"/>
      <c r="K56" s="35"/>
    </row>
    <row r="57" spans="2:11" x14ac:dyDescent="0.25">
      <c r="B57" s="8" t="s">
        <v>91</v>
      </c>
      <c r="C57" s="57" t="s">
        <v>92</v>
      </c>
      <c r="D57" s="54" t="s">
        <v>93</v>
      </c>
      <c r="E57" s="6" t="s">
        <v>60</v>
      </c>
      <c r="F57" s="19">
        <v>600000</v>
      </c>
      <c r="G57" s="24">
        <v>12911.1</v>
      </c>
      <c r="H57" s="24">
        <v>0.64</v>
      </c>
      <c r="I57" s="31"/>
      <c r="J57" s="31"/>
      <c r="K57" s="35"/>
    </row>
    <row r="58" spans="2:11" x14ac:dyDescent="0.25">
      <c r="B58" s="8" t="s">
        <v>351</v>
      </c>
      <c r="C58" s="57" t="s">
        <v>352</v>
      </c>
      <c r="D58" s="54" t="s">
        <v>353</v>
      </c>
      <c r="E58" s="6" t="s">
        <v>166</v>
      </c>
      <c r="F58" s="19">
        <v>1355748</v>
      </c>
      <c r="G58" s="24">
        <v>12794.19</v>
      </c>
      <c r="H58" s="24">
        <v>0.63</v>
      </c>
      <c r="I58" s="31"/>
      <c r="J58" s="31"/>
      <c r="K58" s="35"/>
    </row>
    <row r="59" spans="2:11" x14ac:dyDescent="0.25">
      <c r="B59" s="8" t="s">
        <v>843</v>
      </c>
      <c r="C59" s="57" t="s">
        <v>844</v>
      </c>
      <c r="D59" s="54" t="s">
        <v>845</v>
      </c>
      <c r="E59" s="6" t="s">
        <v>241</v>
      </c>
      <c r="F59" s="19">
        <v>590000</v>
      </c>
      <c r="G59" s="24">
        <v>12149.58</v>
      </c>
      <c r="H59" s="24">
        <v>0.6</v>
      </c>
      <c r="I59" s="31"/>
      <c r="J59" s="31"/>
      <c r="K59" s="35"/>
    </row>
    <row r="60" spans="2:11" x14ac:dyDescent="0.25">
      <c r="B60" s="8" t="s">
        <v>216</v>
      </c>
      <c r="C60" s="57" t="s">
        <v>217</v>
      </c>
      <c r="D60" s="54" t="s">
        <v>218</v>
      </c>
      <c r="E60" s="6" t="s">
        <v>130</v>
      </c>
      <c r="F60" s="19">
        <v>645000</v>
      </c>
      <c r="G60" s="24">
        <v>11901.86</v>
      </c>
      <c r="H60" s="24">
        <v>0.59</v>
      </c>
      <c r="I60" s="31"/>
      <c r="J60" s="31"/>
      <c r="K60" s="35"/>
    </row>
    <row r="61" spans="2:11" x14ac:dyDescent="0.25">
      <c r="B61" s="8" t="s">
        <v>83</v>
      </c>
      <c r="C61" s="57" t="s">
        <v>84</v>
      </c>
      <c r="D61" s="54" t="s">
        <v>85</v>
      </c>
      <c r="E61" s="6" t="s">
        <v>86</v>
      </c>
      <c r="F61" s="19">
        <v>500000</v>
      </c>
      <c r="G61" s="24">
        <v>11321.75</v>
      </c>
      <c r="H61" s="24">
        <v>0.56000000000000005</v>
      </c>
      <c r="I61" s="31"/>
      <c r="J61" s="31"/>
      <c r="K61" s="35"/>
    </row>
    <row r="62" spans="2:11" x14ac:dyDescent="0.25">
      <c r="B62" s="8" t="s">
        <v>394</v>
      </c>
      <c r="C62" s="57" t="s">
        <v>395</v>
      </c>
      <c r="D62" s="54" t="s">
        <v>396</v>
      </c>
      <c r="E62" s="6" t="s">
        <v>130</v>
      </c>
      <c r="F62" s="19">
        <v>741721</v>
      </c>
      <c r="G62" s="24">
        <v>11103.19</v>
      </c>
      <c r="H62" s="24">
        <v>0.55000000000000004</v>
      </c>
      <c r="I62" s="31"/>
      <c r="J62" s="31"/>
      <c r="K62" s="35"/>
    </row>
    <row r="63" spans="2:11" x14ac:dyDescent="0.25">
      <c r="B63" s="8" t="s">
        <v>323</v>
      </c>
      <c r="C63" s="57" t="s">
        <v>324</v>
      </c>
      <c r="D63" s="54" t="s">
        <v>325</v>
      </c>
      <c r="E63" s="6" t="s">
        <v>166</v>
      </c>
      <c r="F63" s="19">
        <v>1347099</v>
      </c>
      <c r="G63" s="24">
        <v>11009.84</v>
      </c>
      <c r="H63" s="24">
        <v>0.54</v>
      </c>
      <c r="I63" s="31"/>
      <c r="J63" s="31"/>
      <c r="K63" s="35"/>
    </row>
    <row r="64" spans="2:11" x14ac:dyDescent="0.25">
      <c r="B64" s="8" t="s">
        <v>249</v>
      </c>
      <c r="C64" s="57" t="s">
        <v>250</v>
      </c>
      <c r="D64" s="54" t="s">
        <v>251</v>
      </c>
      <c r="E64" s="6" t="s">
        <v>56</v>
      </c>
      <c r="F64" s="19">
        <v>837000</v>
      </c>
      <c r="G64" s="24">
        <v>10949.63</v>
      </c>
      <c r="H64" s="24">
        <v>0.54</v>
      </c>
      <c r="I64" s="31"/>
      <c r="J64" s="31"/>
      <c r="K64" s="35"/>
    </row>
    <row r="65" spans="2:11" x14ac:dyDescent="0.25">
      <c r="B65" s="8" t="s">
        <v>918</v>
      </c>
      <c r="C65" s="57" t="s">
        <v>919</v>
      </c>
      <c r="D65" s="54" t="s">
        <v>920</v>
      </c>
      <c r="E65" s="6" t="s">
        <v>108</v>
      </c>
      <c r="F65" s="19">
        <v>8000000</v>
      </c>
      <c r="G65" s="24">
        <v>10748</v>
      </c>
      <c r="H65" s="24">
        <v>0.53</v>
      </c>
      <c r="I65" s="31"/>
      <c r="J65" s="31"/>
      <c r="K65" s="35"/>
    </row>
    <row r="66" spans="2:11" x14ac:dyDescent="0.25">
      <c r="B66" s="8" t="s">
        <v>219</v>
      </c>
      <c r="C66" s="57" t="s">
        <v>220</v>
      </c>
      <c r="D66" s="54" t="s">
        <v>221</v>
      </c>
      <c r="E66" s="6" t="s">
        <v>222</v>
      </c>
      <c r="F66" s="19">
        <v>802243</v>
      </c>
      <c r="G66" s="24">
        <v>10042.48</v>
      </c>
      <c r="H66" s="24">
        <v>0.5</v>
      </c>
      <c r="I66" s="31"/>
      <c r="J66" s="31"/>
      <c r="K66" s="35"/>
    </row>
    <row r="67" spans="2:11" x14ac:dyDescent="0.25">
      <c r="B67" s="8" t="s">
        <v>163</v>
      </c>
      <c r="C67" s="57" t="s">
        <v>164</v>
      </c>
      <c r="D67" s="54" t="s">
        <v>165</v>
      </c>
      <c r="E67" s="6" t="s">
        <v>166</v>
      </c>
      <c r="F67" s="19">
        <v>770000</v>
      </c>
      <c r="G67" s="24">
        <v>9405.17</v>
      </c>
      <c r="H67" s="24">
        <v>0.46</v>
      </c>
      <c r="I67" s="31"/>
      <c r="J67" s="31"/>
      <c r="K67" s="35"/>
    </row>
    <row r="68" spans="2:11" x14ac:dyDescent="0.25">
      <c r="B68" s="8" t="s">
        <v>361</v>
      </c>
      <c r="C68" s="57" t="s">
        <v>362</v>
      </c>
      <c r="D68" s="54" t="s">
        <v>363</v>
      </c>
      <c r="E68" s="6" t="s">
        <v>130</v>
      </c>
      <c r="F68" s="19">
        <v>402473</v>
      </c>
      <c r="G68" s="24">
        <v>9259.9</v>
      </c>
      <c r="H68" s="24">
        <v>0.46</v>
      </c>
      <c r="I68" s="31"/>
      <c r="J68" s="31"/>
      <c r="K68" s="35"/>
    </row>
    <row r="69" spans="2:11" x14ac:dyDescent="0.25">
      <c r="B69" s="8" t="s">
        <v>242</v>
      </c>
      <c r="C69" s="57" t="s">
        <v>243</v>
      </c>
      <c r="D69" s="54" t="s">
        <v>244</v>
      </c>
      <c r="E69" s="6" t="s">
        <v>166</v>
      </c>
      <c r="F69" s="19">
        <v>800000</v>
      </c>
      <c r="G69" s="24">
        <v>9238.7999999999993</v>
      </c>
      <c r="H69" s="24">
        <v>0.46</v>
      </c>
      <c r="I69" s="31"/>
      <c r="J69" s="31"/>
      <c r="K69" s="35"/>
    </row>
    <row r="70" spans="2:11" x14ac:dyDescent="0.25">
      <c r="B70" s="8" t="s">
        <v>1942</v>
      </c>
      <c r="C70" s="57" t="s">
        <v>1943</v>
      </c>
      <c r="D70" s="54" t="s">
        <v>1944</v>
      </c>
      <c r="E70" s="6" t="s">
        <v>443</v>
      </c>
      <c r="F70" s="19">
        <v>13881591</v>
      </c>
      <c r="G70" s="24">
        <v>9217.3799999999992</v>
      </c>
      <c r="H70" s="24">
        <v>0.45</v>
      </c>
      <c r="I70" s="31"/>
      <c r="J70" s="31"/>
      <c r="K70" s="35"/>
    </row>
    <row r="71" spans="2:11" x14ac:dyDescent="0.25">
      <c r="B71" s="8" t="s">
        <v>462</v>
      </c>
      <c r="C71" s="57" t="s">
        <v>463</v>
      </c>
      <c r="D71" s="54" t="s">
        <v>464</v>
      </c>
      <c r="E71" s="6" t="s">
        <v>248</v>
      </c>
      <c r="F71" s="19">
        <v>979980</v>
      </c>
      <c r="G71" s="24">
        <v>8978.09</v>
      </c>
      <c r="H71" s="24">
        <v>0.44</v>
      </c>
      <c r="I71" s="31"/>
      <c r="J71" s="31"/>
      <c r="K71" s="35"/>
    </row>
    <row r="72" spans="2:11" x14ac:dyDescent="0.25">
      <c r="B72" s="8" t="s">
        <v>1033</v>
      </c>
      <c r="C72" s="57" t="s">
        <v>1034</v>
      </c>
      <c r="D72" s="54" t="s">
        <v>1035</v>
      </c>
      <c r="E72" s="6" t="s">
        <v>493</v>
      </c>
      <c r="F72" s="19">
        <v>5200000</v>
      </c>
      <c r="G72" s="24">
        <v>8312.2000000000007</v>
      </c>
      <c r="H72" s="24">
        <v>0.41</v>
      </c>
      <c r="I72" s="31"/>
      <c r="J72" s="31"/>
      <c r="K72" s="35"/>
    </row>
    <row r="73" spans="2:11" x14ac:dyDescent="0.25">
      <c r="B73" s="8" t="s">
        <v>1830</v>
      </c>
      <c r="C73" s="57" t="s">
        <v>1831</v>
      </c>
      <c r="D73" s="54" t="s">
        <v>1832</v>
      </c>
      <c r="E73" s="6" t="s">
        <v>116</v>
      </c>
      <c r="F73" s="19">
        <v>1122000</v>
      </c>
      <c r="G73" s="24">
        <v>7920.2</v>
      </c>
      <c r="H73" s="24">
        <v>0.39</v>
      </c>
      <c r="I73" s="31"/>
      <c r="J73" s="31"/>
      <c r="K73" s="35"/>
    </row>
    <row r="74" spans="2:11" x14ac:dyDescent="0.25">
      <c r="B74" s="8" t="s">
        <v>1945</v>
      </c>
      <c r="C74" s="57" t="s">
        <v>1946</v>
      </c>
      <c r="D74" s="54" t="s">
        <v>1947</v>
      </c>
      <c r="E74" s="6" t="s">
        <v>344</v>
      </c>
      <c r="F74" s="19">
        <v>1125158</v>
      </c>
      <c r="G74" s="24">
        <v>7616.76</v>
      </c>
      <c r="H74" s="24">
        <v>0.38</v>
      </c>
      <c r="I74" s="31"/>
      <c r="J74" s="31"/>
      <c r="K74" s="35"/>
    </row>
    <row r="75" spans="2:11" x14ac:dyDescent="0.25">
      <c r="B75" s="8" t="s">
        <v>1948</v>
      </c>
      <c r="C75" s="57" t="s">
        <v>1274</v>
      </c>
      <c r="D75" s="54" t="s">
        <v>1949</v>
      </c>
      <c r="E75" s="6" t="s">
        <v>42</v>
      </c>
      <c r="F75" s="19">
        <v>1250993</v>
      </c>
      <c r="G75" s="24">
        <v>7268.89</v>
      </c>
      <c r="H75" s="24">
        <v>0.36</v>
      </c>
      <c r="I75" s="31"/>
      <c r="J75" s="31"/>
      <c r="K75" s="35"/>
    </row>
    <row r="76" spans="2:11" x14ac:dyDescent="0.25">
      <c r="B76" s="8" t="s">
        <v>494</v>
      </c>
      <c r="C76" s="57" t="s">
        <v>495</v>
      </c>
      <c r="D76" s="54" t="s">
        <v>496</v>
      </c>
      <c r="E76" s="6" t="s">
        <v>344</v>
      </c>
      <c r="F76" s="19">
        <v>823000</v>
      </c>
      <c r="G76" s="24">
        <v>6427.63</v>
      </c>
      <c r="H76" s="24">
        <v>0.32</v>
      </c>
      <c r="I76" s="31"/>
      <c r="J76" s="31"/>
      <c r="K76" s="35"/>
    </row>
    <row r="77" spans="2:11" x14ac:dyDescent="0.25">
      <c r="B77" s="8" t="s">
        <v>135</v>
      </c>
      <c r="C77" s="57" t="s">
        <v>136</v>
      </c>
      <c r="D77" s="54" t="s">
        <v>137</v>
      </c>
      <c r="E77" s="6" t="s">
        <v>112</v>
      </c>
      <c r="F77" s="19">
        <v>215000</v>
      </c>
      <c r="G77" s="24">
        <v>6147.93</v>
      </c>
      <c r="H77" s="24">
        <v>0.3</v>
      </c>
      <c r="I77" s="31"/>
      <c r="J77" s="31"/>
      <c r="K77" s="35"/>
    </row>
    <row r="78" spans="2:11" x14ac:dyDescent="0.25">
      <c r="B78" s="8" t="s">
        <v>768</v>
      </c>
      <c r="C78" s="57" t="s">
        <v>769</v>
      </c>
      <c r="D78" s="54" t="s">
        <v>770</v>
      </c>
      <c r="E78" s="6" t="s">
        <v>771</v>
      </c>
      <c r="F78" s="19">
        <v>350829</v>
      </c>
      <c r="G78" s="24">
        <v>5493.11</v>
      </c>
      <c r="H78" s="24">
        <v>0.27</v>
      </c>
      <c r="I78" s="31"/>
      <c r="J78" s="31"/>
      <c r="K78" s="35"/>
    </row>
    <row r="79" spans="2:11" x14ac:dyDescent="0.25">
      <c r="B79" s="8" t="s">
        <v>1950</v>
      </c>
      <c r="C79" s="57" t="s">
        <v>1951</v>
      </c>
      <c r="D79" s="54" t="s">
        <v>1952</v>
      </c>
      <c r="E79" s="6" t="s">
        <v>166</v>
      </c>
      <c r="F79" s="19">
        <v>1000000</v>
      </c>
      <c r="G79" s="24">
        <v>5255</v>
      </c>
      <c r="H79" s="24">
        <v>0.26</v>
      </c>
      <c r="I79" s="31"/>
      <c r="J79" s="31"/>
      <c r="K79" s="35"/>
    </row>
    <row r="80" spans="2:11" x14ac:dyDescent="0.25">
      <c r="B80" s="8" t="s">
        <v>1953</v>
      </c>
      <c r="C80" s="57" t="s">
        <v>1954</v>
      </c>
      <c r="D80" s="54" t="s">
        <v>1955</v>
      </c>
      <c r="E80" s="6" t="s">
        <v>112</v>
      </c>
      <c r="F80" s="19">
        <v>543000</v>
      </c>
      <c r="G80" s="24">
        <v>4831.6099999999997</v>
      </c>
      <c r="H80" s="24">
        <v>0.24</v>
      </c>
      <c r="I80" s="31"/>
      <c r="J80" s="31"/>
      <c r="K80" s="35"/>
    </row>
    <row r="81" spans="2:11" x14ac:dyDescent="0.25">
      <c r="B81" s="8" t="s">
        <v>756</v>
      </c>
      <c r="C81" s="57" t="s">
        <v>757</v>
      </c>
      <c r="D81" s="54" t="s">
        <v>758</v>
      </c>
      <c r="E81" s="6" t="s">
        <v>155</v>
      </c>
      <c r="F81" s="19">
        <v>1000000</v>
      </c>
      <c r="G81" s="24">
        <v>4495</v>
      </c>
      <c r="H81" s="24">
        <v>0.22</v>
      </c>
      <c r="I81" s="31"/>
      <c r="J81" s="31"/>
      <c r="K81" s="35"/>
    </row>
    <row r="82" spans="2:11" x14ac:dyDescent="0.25">
      <c r="B82" s="8" t="s">
        <v>805</v>
      </c>
      <c r="C82" s="57" t="s">
        <v>806</v>
      </c>
      <c r="D82" s="54" t="s">
        <v>807</v>
      </c>
      <c r="E82" s="6" t="s">
        <v>141</v>
      </c>
      <c r="F82" s="19">
        <v>1981959</v>
      </c>
      <c r="G82" s="24">
        <v>3971.85</v>
      </c>
      <c r="H82" s="24">
        <v>0.2</v>
      </c>
      <c r="I82" s="31"/>
      <c r="J82" s="31"/>
      <c r="K82" s="35"/>
    </row>
    <row r="83" spans="2:11" x14ac:dyDescent="0.25">
      <c r="B83" s="8" t="s">
        <v>817</v>
      </c>
      <c r="C83" s="57" t="s">
        <v>818</v>
      </c>
      <c r="D83" s="54" t="s">
        <v>819</v>
      </c>
      <c r="E83" s="6" t="s">
        <v>141</v>
      </c>
      <c r="F83" s="19">
        <v>146550</v>
      </c>
      <c r="G83" s="24">
        <v>3876.91</v>
      </c>
      <c r="H83" s="24">
        <v>0.19</v>
      </c>
      <c r="I83" s="31"/>
      <c r="J83" s="31"/>
      <c r="K83" s="35"/>
    </row>
    <row r="84" spans="2:11" x14ac:dyDescent="0.25">
      <c r="B84" s="8" t="s">
        <v>790</v>
      </c>
      <c r="C84" s="57" t="s">
        <v>791</v>
      </c>
      <c r="D84" s="54" t="s">
        <v>792</v>
      </c>
      <c r="E84" s="6" t="s">
        <v>166</v>
      </c>
      <c r="F84" s="19">
        <v>1400000</v>
      </c>
      <c r="G84" s="24">
        <v>3003</v>
      </c>
      <c r="H84" s="24">
        <v>0.15</v>
      </c>
      <c r="I84" s="31"/>
      <c r="J84" s="31"/>
      <c r="K84" s="35"/>
    </row>
    <row r="85" spans="2:11" x14ac:dyDescent="0.25">
      <c r="B85" s="8" t="s">
        <v>1956</v>
      </c>
      <c r="C85" s="57" t="s">
        <v>1957</v>
      </c>
      <c r="D85" s="54" t="s">
        <v>1958</v>
      </c>
      <c r="E85" s="6" t="s">
        <v>112</v>
      </c>
      <c r="F85" s="19">
        <v>371840</v>
      </c>
      <c r="G85" s="24">
        <v>2054.9699999999998</v>
      </c>
      <c r="H85" s="24">
        <v>0.1</v>
      </c>
      <c r="I85" s="31"/>
      <c r="J85" s="31"/>
      <c r="K85" s="35"/>
    </row>
    <row r="86" spans="2:11" x14ac:dyDescent="0.25">
      <c r="B86" s="8" t="s">
        <v>1619</v>
      </c>
      <c r="C86" s="57" t="s">
        <v>1620</v>
      </c>
      <c r="D86" s="54" t="s">
        <v>1621</v>
      </c>
      <c r="E86" s="6" t="s">
        <v>112</v>
      </c>
      <c r="F86" s="19">
        <v>314150</v>
      </c>
      <c r="G86" s="24">
        <v>1896.05</v>
      </c>
      <c r="H86" s="24">
        <v>0.09</v>
      </c>
      <c r="I86" s="31"/>
      <c r="J86" s="31"/>
      <c r="K86" s="35"/>
    </row>
    <row r="87" spans="2:11" x14ac:dyDescent="0.25">
      <c r="B87" s="8" t="s">
        <v>75</v>
      </c>
      <c r="C87" s="57" t="s">
        <v>76</v>
      </c>
      <c r="D87" s="54" t="s">
        <v>77</v>
      </c>
      <c r="E87" s="6" t="s">
        <v>78</v>
      </c>
      <c r="F87" s="19">
        <v>108891</v>
      </c>
      <c r="G87" s="24">
        <v>1259.43</v>
      </c>
      <c r="H87" s="24">
        <v>0.06</v>
      </c>
      <c r="I87" s="31"/>
      <c r="J87" s="31"/>
      <c r="K87" s="35"/>
    </row>
    <row r="88" spans="2:11" x14ac:dyDescent="0.25">
      <c r="B88" s="8" t="s">
        <v>267</v>
      </c>
      <c r="C88" s="57" t="s">
        <v>268</v>
      </c>
      <c r="D88" s="54" t="s">
        <v>269</v>
      </c>
      <c r="E88" s="6" t="s">
        <v>82</v>
      </c>
      <c r="F88" s="19">
        <v>146515</v>
      </c>
      <c r="G88" s="24">
        <v>1003.26</v>
      </c>
      <c r="H88" s="24">
        <v>0.05</v>
      </c>
      <c r="I88" s="31"/>
      <c r="J88" s="31"/>
      <c r="K88" s="35"/>
    </row>
    <row r="89" spans="2:11" x14ac:dyDescent="0.25">
      <c r="C89" s="58" t="s">
        <v>170</v>
      </c>
      <c r="D89" s="54"/>
      <c r="E89" s="6"/>
      <c r="F89" s="19"/>
      <c r="G89" s="25">
        <v>1840638.64</v>
      </c>
      <c r="H89" s="25">
        <v>90.78</v>
      </c>
      <c r="I89" s="31"/>
      <c r="J89" s="31"/>
      <c r="K89" s="35"/>
    </row>
    <row r="90" spans="2:11" x14ac:dyDescent="0.25">
      <c r="C90" s="57"/>
      <c r="D90" s="54"/>
      <c r="E90" s="6"/>
      <c r="F90" s="19"/>
      <c r="G90" s="24"/>
      <c r="H90" s="24"/>
      <c r="I90" s="31"/>
      <c r="J90" s="31"/>
      <c r="K90" s="35"/>
    </row>
    <row r="91" spans="2:11" x14ac:dyDescent="0.25">
      <c r="C91" s="58" t="s">
        <v>3</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9" t="s">
        <v>4</v>
      </c>
      <c r="D93" s="54"/>
      <c r="E93" s="6"/>
      <c r="F93" s="19"/>
      <c r="G93" s="24"/>
      <c r="H93" s="24"/>
      <c r="I93" s="31"/>
      <c r="J93" s="31"/>
      <c r="K93" s="35"/>
    </row>
    <row r="94" spans="2:11" x14ac:dyDescent="0.25">
      <c r="B94" s="8" t="s">
        <v>835</v>
      </c>
      <c r="C94" s="57" t="s">
        <v>836</v>
      </c>
      <c r="D94" s="54" t="s">
        <v>837</v>
      </c>
      <c r="E94" s="6" t="s">
        <v>90</v>
      </c>
      <c r="F94" s="19">
        <v>900000</v>
      </c>
      <c r="G94" s="24">
        <v>54994.26</v>
      </c>
      <c r="H94" s="24">
        <v>2.71</v>
      </c>
      <c r="I94" s="31"/>
      <c r="J94" s="31"/>
      <c r="K94" s="35"/>
    </row>
    <row r="95" spans="2:11" x14ac:dyDescent="0.25">
      <c r="B95" s="8" t="s">
        <v>518</v>
      </c>
      <c r="C95" s="57" t="s">
        <v>519</v>
      </c>
      <c r="D95" s="54" t="s">
        <v>520</v>
      </c>
      <c r="E95" s="6" t="s">
        <v>46</v>
      </c>
      <c r="F95" s="19">
        <v>246000</v>
      </c>
      <c r="G95" s="24">
        <v>30955.71</v>
      </c>
      <c r="H95" s="24">
        <v>1.53</v>
      </c>
      <c r="I95" s="31"/>
      <c r="J95" s="31"/>
      <c r="K95" s="35"/>
    </row>
    <row r="96" spans="2:11" x14ac:dyDescent="0.25">
      <c r="B96" s="8" t="s">
        <v>178</v>
      </c>
      <c r="C96" s="57" t="s">
        <v>179</v>
      </c>
      <c r="D96" s="54" t="s">
        <v>180</v>
      </c>
      <c r="E96" s="6" t="s">
        <v>46</v>
      </c>
      <c r="F96" s="19">
        <v>45300</v>
      </c>
      <c r="G96" s="24">
        <v>15889.91</v>
      </c>
      <c r="H96" s="24">
        <v>0.78</v>
      </c>
      <c r="I96" s="31"/>
      <c r="J96" s="31"/>
      <c r="K96" s="35"/>
    </row>
    <row r="97" spans="1:11" x14ac:dyDescent="0.25">
      <c r="C97" s="58" t="s">
        <v>170</v>
      </c>
      <c r="D97" s="54"/>
      <c r="E97" s="6"/>
      <c r="F97" s="19"/>
      <c r="G97" s="25">
        <v>101839.88</v>
      </c>
      <c r="H97" s="25">
        <v>5.0199999999999996</v>
      </c>
      <c r="I97" s="31"/>
      <c r="J97" s="31"/>
      <c r="K97" s="35"/>
    </row>
    <row r="98" spans="1:11" x14ac:dyDescent="0.25">
      <c r="C98" s="57"/>
      <c r="D98" s="54"/>
      <c r="E98" s="6"/>
      <c r="F98" s="19"/>
      <c r="G98" s="24"/>
      <c r="H98" s="24"/>
      <c r="I98" s="31"/>
      <c r="J98" s="31"/>
      <c r="K98" s="35"/>
    </row>
    <row r="99" spans="1:11" x14ac:dyDescent="0.25">
      <c r="C99" s="58" t="s">
        <v>5</v>
      </c>
      <c r="D99" s="54"/>
      <c r="E99" s="6"/>
      <c r="F99" s="19"/>
      <c r="G99" s="24"/>
      <c r="H99" s="24"/>
      <c r="I99" s="31"/>
      <c r="J99" s="31"/>
      <c r="K99" s="35"/>
    </row>
    <row r="100" spans="1:11" x14ac:dyDescent="0.25">
      <c r="C100" s="57"/>
      <c r="D100" s="54"/>
      <c r="E100" s="6"/>
      <c r="F100" s="19"/>
      <c r="G100" s="24"/>
      <c r="H100" s="24"/>
      <c r="I100" s="31"/>
      <c r="J100" s="31"/>
      <c r="K100" s="35"/>
    </row>
    <row r="101" spans="1:11" x14ac:dyDescent="0.25">
      <c r="C101" s="58" t="s">
        <v>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8</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9</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10</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A111" s="10"/>
      <c r="B111" s="28"/>
      <c r="C111" s="58" t="s">
        <v>11</v>
      </c>
      <c r="D111" s="54"/>
      <c r="E111" s="6"/>
      <c r="F111" s="19"/>
      <c r="G111" s="24"/>
      <c r="H111" s="24"/>
      <c r="I111" s="31"/>
      <c r="J111" s="31"/>
      <c r="K111" s="35"/>
    </row>
    <row r="112" spans="1:11" x14ac:dyDescent="0.25">
      <c r="A112" s="28"/>
      <c r="B112" s="28"/>
      <c r="C112" s="58" t="s">
        <v>13</v>
      </c>
      <c r="D112" s="54"/>
      <c r="E112" s="6"/>
      <c r="F112" s="19"/>
      <c r="G112" s="24" t="s">
        <v>2</v>
      </c>
      <c r="H112" s="24" t="s">
        <v>2</v>
      </c>
      <c r="I112" s="31"/>
      <c r="J112" s="31"/>
      <c r="K112" s="35"/>
    </row>
    <row r="113" spans="1:11" x14ac:dyDescent="0.25">
      <c r="A113" s="28"/>
      <c r="B113" s="28"/>
      <c r="C113" s="58"/>
      <c r="D113" s="54"/>
      <c r="E113" s="6"/>
      <c r="F113" s="19"/>
      <c r="G113" s="24"/>
      <c r="H113" s="24"/>
      <c r="I113" s="31"/>
      <c r="J113" s="31"/>
      <c r="K113" s="35"/>
    </row>
    <row r="114" spans="1:11" x14ac:dyDescent="0.25">
      <c r="A114" s="28"/>
      <c r="B114" s="28"/>
      <c r="C114" s="58" t="s">
        <v>14</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C116" s="59" t="s">
        <v>15</v>
      </c>
      <c r="D116" s="54"/>
      <c r="E116" s="6"/>
      <c r="F116" s="19"/>
      <c r="G116" s="24"/>
      <c r="H116" s="24"/>
      <c r="I116" s="31"/>
      <c r="J116" s="31"/>
      <c r="K116" s="35"/>
    </row>
    <row r="117" spans="1:11" x14ac:dyDescent="0.25">
      <c r="B117" s="8" t="s">
        <v>968</v>
      </c>
      <c r="C117" s="57" t="s">
        <v>969</v>
      </c>
      <c r="D117" s="54" t="s">
        <v>970</v>
      </c>
      <c r="E117" s="6" t="s">
        <v>655</v>
      </c>
      <c r="F117" s="19">
        <v>2000000</v>
      </c>
      <c r="G117" s="24">
        <v>1996.36</v>
      </c>
      <c r="H117" s="24">
        <v>0.1</v>
      </c>
      <c r="I117" s="31">
        <v>6.6513999999999998</v>
      </c>
      <c r="J117" s="31"/>
      <c r="K117" s="35"/>
    </row>
    <row r="118" spans="1:11" x14ac:dyDescent="0.25">
      <c r="C118" s="58" t="s">
        <v>170</v>
      </c>
      <c r="D118" s="54"/>
      <c r="E118" s="6"/>
      <c r="F118" s="19"/>
      <c r="G118" s="25">
        <v>1996.36</v>
      </c>
      <c r="H118" s="25">
        <v>0.1</v>
      </c>
      <c r="I118" s="31"/>
      <c r="J118" s="31"/>
      <c r="K118" s="35"/>
    </row>
    <row r="119" spans="1:11" x14ac:dyDescent="0.25">
      <c r="C119" s="57"/>
      <c r="D119" s="54"/>
      <c r="E119" s="6"/>
      <c r="F119" s="19"/>
      <c r="G119" s="24"/>
      <c r="H119" s="24"/>
      <c r="I119" s="31"/>
      <c r="J119" s="31"/>
      <c r="K119" s="35"/>
    </row>
    <row r="120" spans="1:11" x14ac:dyDescent="0.25">
      <c r="C120" s="58" t="s">
        <v>16</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17</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A124" s="10"/>
      <c r="B124" s="28"/>
      <c r="C124" s="58" t="s">
        <v>18</v>
      </c>
      <c r="D124" s="54"/>
      <c r="E124" s="6"/>
      <c r="F124" s="19"/>
      <c r="G124" s="24"/>
      <c r="H124" s="24"/>
      <c r="I124" s="31"/>
      <c r="J124" s="31"/>
      <c r="K124" s="35"/>
    </row>
    <row r="125" spans="1:11" x14ac:dyDescent="0.25">
      <c r="A125" s="28"/>
      <c r="B125" s="28"/>
      <c r="C125" s="58" t="s">
        <v>19</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20</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21</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22</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23</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C135" s="59" t="s">
        <v>24</v>
      </c>
      <c r="D135" s="54"/>
      <c r="E135" s="6"/>
      <c r="F135" s="19"/>
      <c r="G135" s="24"/>
      <c r="H135" s="24"/>
      <c r="I135" s="31"/>
      <c r="J135" s="31"/>
      <c r="K135" s="35"/>
    </row>
    <row r="136" spans="1:54" x14ac:dyDescent="0.25">
      <c r="B136" s="8" t="s">
        <v>181</v>
      </c>
      <c r="C136" s="57" t="s">
        <v>182</v>
      </c>
      <c r="D136" s="54"/>
      <c r="E136" s="6"/>
      <c r="F136" s="19"/>
      <c r="G136" s="24">
        <v>50277.14</v>
      </c>
      <c r="H136" s="24">
        <v>2.48</v>
      </c>
      <c r="I136" s="31"/>
      <c r="J136" s="31"/>
      <c r="K136" s="35"/>
    </row>
    <row r="137" spans="1:54" x14ac:dyDescent="0.25">
      <c r="C137" s="58" t="s">
        <v>170</v>
      </c>
      <c r="D137" s="54"/>
      <c r="E137" s="6"/>
      <c r="F137" s="19"/>
      <c r="G137" s="25">
        <v>50277.14</v>
      </c>
      <c r="H137" s="25">
        <v>2.48</v>
      </c>
      <c r="I137" s="31"/>
      <c r="J137" s="31"/>
      <c r="K137" s="35"/>
    </row>
    <row r="138" spans="1:54" x14ac:dyDescent="0.25">
      <c r="C138" s="57"/>
      <c r="D138" s="54"/>
      <c r="E138" s="6"/>
      <c r="F138" s="19"/>
      <c r="G138" s="24"/>
      <c r="H138" s="24"/>
      <c r="I138" s="31"/>
      <c r="J138" s="31"/>
      <c r="K138" s="35"/>
    </row>
    <row r="139" spans="1:54" x14ac:dyDescent="0.25">
      <c r="A139" s="10"/>
      <c r="B139" s="28"/>
      <c r="C139" s="58" t="s">
        <v>25</v>
      </c>
      <c r="D139" s="54"/>
      <c r="E139" s="6"/>
      <c r="F139" s="19"/>
      <c r="G139" s="24"/>
      <c r="H139" s="24"/>
      <c r="I139" s="31"/>
      <c r="J139" s="31"/>
      <c r="K139" s="35"/>
    </row>
    <row r="140" spans="1:54" s="2" customFormat="1" ht="13.5" x14ac:dyDescent="0.25">
      <c r="A140" s="28"/>
      <c r="B140" s="28"/>
      <c r="C140" s="57" t="s">
        <v>4684</v>
      </c>
      <c r="D140" s="54"/>
      <c r="E140" s="6"/>
      <c r="F140" s="19"/>
      <c r="G140" s="24">
        <v>8365</v>
      </c>
      <c r="H140" s="24">
        <v>0.41</v>
      </c>
      <c r="I140" s="31"/>
      <c r="J140" s="31"/>
      <c r="K140" s="35"/>
      <c r="L140" s="3"/>
      <c r="AI140" s="3"/>
      <c r="AV140" s="3"/>
      <c r="AX140" s="3"/>
      <c r="BB140" s="3"/>
    </row>
    <row r="141" spans="1:54" x14ac:dyDescent="0.25">
      <c r="B141" s="8"/>
      <c r="C141" s="57" t="s">
        <v>183</v>
      </c>
      <c r="D141" s="54"/>
      <c r="E141" s="6"/>
      <c r="F141" s="19"/>
      <c r="G141" s="24">
        <v>25187.519999999997</v>
      </c>
      <c r="H141" s="24">
        <v>1.21</v>
      </c>
      <c r="I141" s="31"/>
      <c r="J141" s="31"/>
      <c r="K141" s="35"/>
    </row>
    <row r="142" spans="1:54" x14ac:dyDescent="0.25">
      <c r="C142" s="58" t="s">
        <v>170</v>
      </c>
      <c r="D142" s="54"/>
      <c r="E142" s="6"/>
      <c r="F142" s="19"/>
      <c r="G142" s="25">
        <v>33552.519999999997</v>
      </c>
      <c r="H142" s="25">
        <v>1.6199999999999999</v>
      </c>
      <c r="I142" s="31"/>
      <c r="J142" s="31"/>
      <c r="K142" s="35"/>
    </row>
    <row r="143" spans="1:54" x14ac:dyDescent="0.25">
      <c r="C143" s="57"/>
      <c r="D143" s="54"/>
      <c r="E143" s="6"/>
      <c r="F143" s="19"/>
      <c r="G143" s="24"/>
      <c r="H143" s="24"/>
      <c r="I143" s="31"/>
      <c r="J143" s="31"/>
      <c r="K143" s="35"/>
    </row>
    <row r="144" spans="1:54" x14ac:dyDescent="0.25">
      <c r="C144" s="60" t="s">
        <v>184</v>
      </c>
      <c r="D144" s="55"/>
      <c r="E144" s="5"/>
      <c r="F144" s="20"/>
      <c r="G144" s="26">
        <v>2028304.54</v>
      </c>
      <c r="H144" s="26">
        <v>100</v>
      </c>
      <c r="I144" s="32"/>
      <c r="J144" s="32"/>
      <c r="K144" s="36"/>
    </row>
    <row r="147" spans="3:11" x14ac:dyDescent="0.25">
      <c r="C147" s="1" t="s">
        <v>185</v>
      </c>
    </row>
    <row r="148" spans="3:11" x14ac:dyDescent="0.25">
      <c r="C148" s="37" t="s">
        <v>186</v>
      </c>
      <c r="D148" s="37"/>
      <c r="E148" s="37"/>
      <c r="F148" s="37"/>
      <c r="G148" s="37"/>
      <c r="H148" s="37"/>
      <c r="I148" s="37"/>
      <c r="J148" s="37"/>
      <c r="K148" s="37"/>
    </row>
    <row r="149" spans="3:11" x14ac:dyDescent="0.25">
      <c r="C149" s="2" t="s">
        <v>187</v>
      </c>
    </row>
    <row r="150" spans="3:11" x14ac:dyDescent="0.25">
      <c r="C150" s="2" t="s">
        <v>188</v>
      </c>
    </row>
    <row r="151" spans="3:11" x14ac:dyDescent="0.25">
      <c r="C151" s="2" t="s">
        <v>189</v>
      </c>
    </row>
    <row r="152" spans="3:11" x14ac:dyDescent="0.25">
      <c r="C152" s="2" t="s">
        <v>190</v>
      </c>
    </row>
    <row r="154" spans="3:11" x14ac:dyDescent="0.25">
      <c r="C154" s="79" t="s">
        <v>4758</v>
      </c>
      <c r="E154" s="79" t="s">
        <v>4759</v>
      </c>
      <c r="F154" s="80"/>
    </row>
    <row r="155" spans="3:11" x14ac:dyDescent="0.25">
      <c r="E155" s="2" t="s">
        <v>4762</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dimension ref="A1:IV171"/>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1959</v>
      </c>
      <c r="J2" s="38" t="s">
        <v>4494</v>
      </c>
    </row>
    <row r="3" spans="1:54" ht="16.5" x14ac:dyDescent="0.3">
      <c r="C3" s="1" t="s">
        <v>28</v>
      </c>
      <c r="D3" s="21" t="s">
        <v>1960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391</v>
      </c>
      <c r="C10" s="57" t="s">
        <v>392</v>
      </c>
      <c r="D10" s="54" t="s">
        <v>393</v>
      </c>
      <c r="E10" s="6" t="s">
        <v>357</v>
      </c>
      <c r="F10" s="19">
        <v>4350297</v>
      </c>
      <c r="G10" s="24">
        <v>7876.21</v>
      </c>
      <c r="H10" s="24">
        <v>1.86</v>
      </c>
      <c r="I10" s="31"/>
      <c r="J10" s="31"/>
      <c r="K10" s="35"/>
    </row>
    <row r="11" spans="1:54" x14ac:dyDescent="0.25">
      <c r="B11" s="8" t="s">
        <v>921</v>
      </c>
      <c r="C11" s="57" t="s">
        <v>922</v>
      </c>
      <c r="D11" s="54" t="s">
        <v>923</v>
      </c>
      <c r="E11" s="6" t="s">
        <v>191</v>
      </c>
      <c r="F11" s="19">
        <v>5630100</v>
      </c>
      <c r="G11" s="24">
        <v>7558.41</v>
      </c>
      <c r="H11" s="24">
        <v>1.79</v>
      </c>
      <c r="I11" s="31"/>
      <c r="J11" s="31"/>
      <c r="K11" s="35"/>
    </row>
    <row r="12" spans="1:54" x14ac:dyDescent="0.25">
      <c r="B12" s="8" t="s">
        <v>482</v>
      </c>
      <c r="C12" s="57" t="s">
        <v>483</v>
      </c>
      <c r="D12" s="54" t="s">
        <v>484</v>
      </c>
      <c r="E12" s="6" t="s">
        <v>90</v>
      </c>
      <c r="F12" s="19">
        <v>711574</v>
      </c>
      <c r="G12" s="24">
        <v>7262.32</v>
      </c>
      <c r="H12" s="24">
        <v>1.72</v>
      </c>
      <c r="I12" s="31"/>
      <c r="J12" s="31"/>
      <c r="K12" s="35"/>
    </row>
    <row r="13" spans="1:54" x14ac:dyDescent="0.25">
      <c r="B13" s="8" t="s">
        <v>335</v>
      </c>
      <c r="C13" s="57" t="s">
        <v>336</v>
      </c>
      <c r="D13" s="54" t="s">
        <v>337</v>
      </c>
      <c r="E13" s="6" t="s">
        <v>46</v>
      </c>
      <c r="F13" s="19">
        <v>1500000</v>
      </c>
      <c r="G13" s="24">
        <v>7201.5</v>
      </c>
      <c r="H13" s="24">
        <v>1.7</v>
      </c>
      <c r="I13" s="31"/>
      <c r="J13" s="31"/>
      <c r="K13" s="35"/>
    </row>
    <row r="14" spans="1:54" x14ac:dyDescent="0.25">
      <c r="B14" s="8" t="s">
        <v>68</v>
      </c>
      <c r="C14" s="57" t="s">
        <v>69</v>
      </c>
      <c r="D14" s="54" t="s">
        <v>70</v>
      </c>
      <c r="E14" s="6" t="s">
        <v>42</v>
      </c>
      <c r="F14" s="19">
        <v>950000</v>
      </c>
      <c r="G14" s="24">
        <v>7147.33</v>
      </c>
      <c r="H14" s="24">
        <v>1.69</v>
      </c>
      <c r="I14" s="31"/>
      <c r="J14" s="31"/>
      <c r="K14" s="35"/>
    </row>
    <row r="15" spans="1:54" x14ac:dyDescent="0.25">
      <c r="B15" s="8" t="s">
        <v>410</v>
      </c>
      <c r="C15" s="57" t="s">
        <v>411</v>
      </c>
      <c r="D15" s="54" t="s">
        <v>412</v>
      </c>
      <c r="E15" s="6" t="s">
        <v>248</v>
      </c>
      <c r="F15" s="19">
        <v>1012032</v>
      </c>
      <c r="G15" s="24">
        <v>6159.73</v>
      </c>
      <c r="H15" s="24">
        <v>1.46</v>
      </c>
      <c r="I15" s="31"/>
      <c r="J15" s="31"/>
      <c r="K15" s="35"/>
    </row>
    <row r="16" spans="1:54" x14ac:dyDescent="0.25">
      <c r="B16" s="8" t="s">
        <v>879</v>
      </c>
      <c r="C16" s="57" t="s">
        <v>880</v>
      </c>
      <c r="D16" s="54" t="s">
        <v>881</v>
      </c>
      <c r="E16" s="6" t="s">
        <v>130</v>
      </c>
      <c r="F16" s="19">
        <v>2099318</v>
      </c>
      <c r="G16" s="24">
        <v>5545.35</v>
      </c>
      <c r="H16" s="24">
        <v>1.31</v>
      </c>
      <c r="I16" s="31"/>
      <c r="J16" s="31"/>
      <c r="K16" s="35"/>
    </row>
    <row r="17" spans="2:11" x14ac:dyDescent="0.25">
      <c r="B17" s="8" t="s">
        <v>138</v>
      </c>
      <c r="C17" s="57" t="s">
        <v>139</v>
      </c>
      <c r="D17" s="54" t="s">
        <v>140</v>
      </c>
      <c r="E17" s="6" t="s">
        <v>141</v>
      </c>
      <c r="F17" s="19">
        <v>3300000</v>
      </c>
      <c r="G17" s="24">
        <v>5344.35</v>
      </c>
      <c r="H17" s="24">
        <v>1.26</v>
      </c>
      <c r="I17" s="31"/>
      <c r="J17" s="31"/>
      <c r="K17" s="35"/>
    </row>
    <row r="18" spans="2:11" x14ac:dyDescent="0.25">
      <c r="B18" s="8" t="s">
        <v>47</v>
      </c>
      <c r="C18" s="57" t="s">
        <v>48</v>
      </c>
      <c r="D18" s="54" t="s">
        <v>49</v>
      </c>
      <c r="E18" s="6" t="s">
        <v>42</v>
      </c>
      <c r="F18" s="19">
        <v>361000</v>
      </c>
      <c r="G18" s="24">
        <v>5226.92</v>
      </c>
      <c r="H18" s="24">
        <v>1.24</v>
      </c>
      <c r="I18" s="31"/>
      <c r="J18" s="31"/>
      <c r="K18" s="35"/>
    </row>
    <row r="19" spans="2:11" x14ac:dyDescent="0.25">
      <c r="B19" s="8" t="s">
        <v>918</v>
      </c>
      <c r="C19" s="57" t="s">
        <v>919</v>
      </c>
      <c r="D19" s="54" t="s">
        <v>920</v>
      </c>
      <c r="E19" s="6" t="s">
        <v>108</v>
      </c>
      <c r="F19" s="19">
        <v>3500000</v>
      </c>
      <c r="G19" s="24">
        <v>4702.25</v>
      </c>
      <c r="H19" s="24">
        <v>1.1100000000000001</v>
      </c>
      <c r="I19" s="31"/>
      <c r="J19" s="31"/>
      <c r="K19" s="35"/>
    </row>
    <row r="20" spans="2:11" x14ac:dyDescent="0.25">
      <c r="B20" s="8" t="s">
        <v>148</v>
      </c>
      <c r="C20" s="57" t="s">
        <v>149</v>
      </c>
      <c r="D20" s="54" t="s">
        <v>150</v>
      </c>
      <c r="E20" s="6" t="s">
        <v>151</v>
      </c>
      <c r="F20" s="19">
        <v>500000</v>
      </c>
      <c r="G20" s="24">
        <v>4676.5</v>
      </c>
      <c r="H20" s="24">
        <v>1.1100000000000001</v>
      </c>
      <c r="I20" s="31"/>
      <c r="J20" s="31"/>
      <c r="K20" s="35"/>
    </row>
    <row r="21" spans="2:11" x14ac:dyDescent="0.25">
      <c r="B21" s="8" t="s">
        <v>163</v>
      </c>
      <c r="C21" s="57" t="s">
        <v>164</v>
      </c>
      <c r="D21" s="54" t="s">
        <v>165</v>
      </c>
      <c r="E21" s="6" t="s">
        <v>166</v>
      </c>
      <c r="F21" s="19">
        <v>381643</v>
      </c>
      <c r="G21" s="24">
        <v>4661.58</v>
      </c>
      <c r="H21" s="24">
        <v>1.1000000000000001</v>
      </c>
      <c r="I21" s="31"/>
      <c r="J21" s="31"/>
      <c r="K21" s="35"/>
    </row>
    <row r="22" spans="2:11" x14ac:dyDescent="0.25">
      <c r="B22" s="8" t="s">
        <v>434</v>
      </c>
      <c r="C22" s="57" t="s">
        <v>435</v>
      </c>
      <c r="D22" s="54" t="s">
        <v>436</v>
      </c>
      <c r="E22" s="6" t="s">
        <v>151</v>
      </c>
      <c r="F22" s="19">
        <v>738287</v>
      </c>
      <c r="G22" s="24">
        <v>4333.01</v>
      </c>
      <c r="H22" s="24">
        <v>1.02</v>
      </c>
      <c r="I22" s="31"/>
      <c r="J22" s="31"/>
      <c r="K22" s="35"/>
    </row>
    <row r="23" spans="2:11" x14ac:dyDescent="0.25">
      <c r="B23" s="8" t="s">
        <v>345</v>
      </c>
      <c r="C23" s="57" t="s">
        <v>346</v>
      </c>
      <c r="D23" s="54" t="s">
        <v>347</v>
      </c>
      <c r="E23" s="6" t="s">
        <v>42</v>
      </c>
      <c r="F23" s="19">
        <v>761421</v>
      </c>
      <c r="G23" s="24">
        <v>3964.72</v>
      </c>
      <c r="H23" s="24">
        <v>0.94</v>
      </c>
      <c r="I23" s="31"/>
      <c r="J23" s="31"/>
      <c r="K23" s="35"/>
    </row>
    <row r="24" spans="2:11" x14ac:dyDescent="0.25">
      <c r="B24" s="8" t="s">
        <v>1963</v>
      </c>
      <c r="C24" s="57" t="s">
        <v>1964</v>
      </c>
      <c r="D24" s="54" t="s">
        <v>1965</v>
      </c>
      <c r="E24" s="6" t="s">
        <v>1966</v>
      </c>
      <c r="F24" s="19">
        <v>1400000</v>
      </c>
      <c r="G24" s="24">
        <v>3803.1</v>
      </c>
      <c r="H24" s="24">
        <v>0.9</v>
      </c>
      <c r="I24" s="31"/>
      <c r="J24" s="31"/>
      <c r="K24" s="35"/>
    </row>
    <row r="25" spans="2:11" x14ac:dyDescent="0.25">
      <c r="B25" s="8" t="s">
        <v>935</v>
      </c>
      <c r="C25" s="57" t="s">
        <v>936</v>
      </c>
      <c r="D25" s="54" t="s">
        <v>937</v>
      </c>
      <c r="E25" s="6" t="s">
        <v>56</v>
      </c>
      <c r="F25" s="19">
        <v>352916</v>
      </c>
      <c r="G25" s="24">
        <v>3775.67</v>
      </c>
      <c r="H25" s="24">
        <v>0.89</v>
      </c>
      <c r="I25" s="31"/>
      <c r="J25" s="31"/>
      <c r="K25" s="35"/>
    </row>
    <row r="26" spans="2:11" x14ac:dyDescent="0.25">
      <c r="B26" s="8" t="s">
        <v>888</v>
      </c>
      <c r="C26" s="57" t="s">
        <v>889</v>
      </c>
      <c r="D26" s="54" t="s">
        <v>890</v>
      </c>
      <c r="E26" s="6" t="s">
        <v>134</v>
      </c>
      <c r="F26" s="19">
        <v>3000000</v>
      </c>
      <c r="G26" s="24">
        <v>3649.5</v>
      </c>
      <c r="H26" s="24">
        <v>0.86</v>
      </c>
      <c r="I26" s="31"/>
      <c r="J26" s="31"/>
      <c r="K26" s="35"/>
    </row>
    <row r="27" spans="2:11" x14ac:dyDescent="0.25">
      <c r="B27" s="8" t="s">
        <v>39</v>
      </c>
      <c r="C27" s="57" t="s">
        <v>40</v>
      </c>
      <c r="D27" s="54" t="s">
        <v>41</v>
      </c>
      <c r="E27" s="6" t="s">
        <v>42</v>
      </c>
      <c r="F27" s="19">
        <v>320000</v>
      </c>
      <c r="G27" s="24">
        <v>3498.56</v>
      </c>
      <c r="H27" s="24">
        <v>0.83</v>
      </c>
      <c r="I27" s="31"/>
      <c r="J27" s="31"/>
      <c r="K27" s="35"/>
    </row>
    <row r="28" spans="2:11" x14ac:dyDescent="0.25">
      <c r="B28" s="8" t="s">
        <v>120</v>
      </c>
      <c r="C28" s="57" t="s">
        <v>121</v>
      </c>
      <c r="D28" s="54" t="s">
        <v>122</v>
      </c>
      <c r="E28" s="6" t="s">
        <v>123</v>
      </c>
      <c r="F28" s="19">
        <v>70000</v>
      </c>
      <c r="G28" s="24">
        <v>3437.88</v>
      </c>
      <c r="H28" s="24">
        <v>0.81</v>
      </c>
      <c r="I28" s="31"/>
      <c r="J28" s="31"/>
      <c r="K28" s="35"/>
    </row>
    <row r="29" spans="2:11" x14ac:dyDescent="0.25">
      <c r="B29" s="8" t="s">
        <v>419</v>
      </c>
      <c r="C29" s="57" t="s">
        <v>420</v>
      </c>
      <c r="D29" s="54" t="s">
        <v>421</v>
      </c>
      <c r="E29" s="6" t="s">
        <v>42</v>
      </c>
      <c r="F29" s="19">
        <v>3465000</v>
      </c>
      <c r="G29" s="24">
        <v>3206.86</v>
      </c>
      <c r="H29" s="24">
        <v>0.76</v>
      </c>
      <c r="I29" s="31"/>
      <c r="J29" s="31"/>
      <c r="K29" s="35"/>
    </row>
    <row r="30" spans="2:11" x14ac:dyDescent="0.25">
      <c r="B30" s="8" t="s">
        <v>326</v>
      </c>
      <c r="C30" s="57" t="s">
        <v>327</v>
      </c>
      <c r="D30" s="54" t="s">
        <v>328</v>
      </c>
      <c r="E30" s="6" t="s">
        <v>46</v>
      </c>
      <c r="F30" s="19">
        <v>200000</v>
      </c>
      <c r="G30" s="24">
        <v>3087.1</v>
      </c>
      <c r="H30" s="24">
        <v>0.73</v>
      </c>
      <c r="I30" s="31"/>
      <c r="J30" s="31"/>
      <c r="K30" s="35"/>
    </row>
    <row r="31" spans="2:11" x14ac:dyDescent="0.25">
      <c r="B31" s="8" t="s">
        <v>152</v>
      </c>
      <c r="C31" s="57" t="s">
        <v>153</v>
      </c>
      <c r="D31" s="54" t="s">
        <v>154</v>
      </c>
      <c r="E31" s="6" t="s">
        <v>155</v>
      </c>
      <c r="F31" s="19">
        <v>639295</v>
      </c>
      <c r="G31" s="24">
        <v>2869.48</v>
      </c>
      <c r="H31" s="24">
        <v>0.68</v>
      </c>
      <c r="I31" s="31"/>
      <c r="J31" s="31"/>
      <c r="K31" s="35"/>
    </row>
    <row r="32" spans="2:11" x14ac:dyDescent="0.25">
      <c r="B32" s="8" t="s">
        <v>286</v>
      </c>
      <c r="C32" s="57" t="s">
        <v>287</v>
      </c>
      <c r="D32" s="54" t="s">
        <v>288</v>
      </c>
      <c r="E32" s="6" t="s">
        <v>222</v>
      </c>
      <c r="F32" s="19">
        <v>651116</v>
      </c>
      <c r="G32" s="24">
        <v>2795.57</v>
      </c>
      <c r="H32" s="24">
        <v>0.66</v>
      </c>
      <c r="I32" s="31"/>
      <c r="J32" s="31"/>
      <c r="K32" s="35"/>
    </row>
    <row r="33" spans="2:11" x14ac:dyDescent="0.25">
      <c r="B33" s="8" t="s">
        <v>1904</v>
      </c>
      <c r="C33" s="57" t="s">
        <v>1905</v>
      </c>
      <c r="D33" s="54" t="s">
        <v>1906</v>
      </c>
      <c r="E33" s="6" t="s">
        <v>67</v>
      </c>
      <c r="F33" s="19">
        <v>1315812</v>
      </c>
      <c r="G33" s="24">
        <v>2740.84</v>
      </c>
      <c r="H33" s="24">
        <v>0.65</v>
      </c>
      <c r="I33" s="31"/>
      <c r="J33" s="31"/>
      <c r="K33" s="35"/>
    </row>
    <row r="34" spans="2:11" x14ac:dyDescent="0.25">
      <c r="B34" s="8" t="s">
        <v>216</v>
      </c>
      <c r="C34" s="57" t="s">
        <v>217</v>
      </c>
      <c r="D34" s="54" t="s">
        <v>218</v>
      </c>
      <c r="E34" s="6" t="s">
        <v>130</v>
      </c>
      <c r="F34" s="19">
        <v>147079</v>
      </c>
      <c r="G34" s="24">
        <v>2713.98</v>
      </c>
      <c r="H34" s="24">
        <v>0.64</v>
      </c>
      <c r="I34" s="31"/>
      <c r="J34" s="31"/>
      <c r="K34" s="35"/>
    </row>
    <row r="35" spans="2:11" x14ac:dyDescent="0.25">
      <c r="B35" s="8" t="s">
        <v>1868</v>
      </c>
      <c r="C35" s="57" t="s">
        <v>1869</v>
      </c>
      <c r="D35" s="54" t="s">
        <v>1870</v>
      </c>
      <c r="E35" s="6" t="s">
        <v>42</v>
      </c>
      <c r="F35" s="19">
        <v>1960755</v>
      </c>
      <c r="G35" s="24">
        <v>2649.96</v>
      </c>
      <c r="H35" s="24">
        <v>0.63</v>
      </c>
      <c r="I35" s="31"/>
      <c r="J35" s="31"/>
      <c r="K35" s="35"/>
    </row>
    <row r="36" spans="2:11" x14ac:dyDescent="0.25">
      <c r="B36" s="8" t="s">
        <v>479</v>
      </c>
      <c r="C36" s="57" t="s">
        <v>480</v>
      </c>
      <c r="D36" s="54" t="s">
        <v>481</v>
      </c>
      <c r="E36" s="6" t="s">
        <v>67</v>
      </c>
      <c r="F36" s="19">
        <v>1300000</v>
      </c>
      <c r="G36" s="24">
        <v>2553.85</v>
      </c>
      <c r="H36" s="24">
        <v>0.6</v>
      </c>
      <c r="I36" s="31"/>
      <c r="J36" s="31"/>
      <c r="K36" s="35"/>
    </row>
    <row r="37" spans="2:11" x14ac:dyDescent="0.25">
      <c r="B37" s="8" t="s">
        <v>1950</v>
      </c>
      <c r="C37" s="57" t="s">
        <v>1951</v>
      </c>
      <c r="D37" s="54" t="s">
        <v>1952</v>
      </c>
      <c r="E37" s="6" t="s">
        <v>166</v>
      </c>
      <c r="F37" s="19">
        <v>474277</v>
      </c>
      <c r="G37" s="24">
        <v>2492.33</v>
      </c>
      <c r="H37" s="24">
        <v>0.59</v>
      </c>
      <c r="I37" s="31"/>
      <c r="J37" s="31"/>
      <c r="K37" s="35"/>
    </row>
    <row r="38" spans="2:11" x14ac:dyDescent="0.25">
      <c r="B38" s="8" t="s">
        <v>270</v>
      </c>
      <c r="C38" s="57" t="s">
        <v>271</v>
      </c>
      <c r="D38" s="54" t="s">
        <v>272</v>
      </c>
      <c r="E38" s="6" t="s">
        <v>46</v>
      </c>
      <c r="F38" s="19">
        <v>50000</v>
      </c>
      <c r="G38" s="24">
        <v>2469.1999999999998</v>
      </c>
      <c r="H38" s="24">
        <v>0.57999999999999996</v>
      </c>
      <c r="I38" s="31"/>
      <c r="J38" s="31"/>
      <c r="K38" s="35"/>
    </row>
    <row r="39" spans="2:11" x14ac:dyDescent="0.25">
      <c r="B39" s="8" t="s">
        <v>105</v>
      </c>
      <c r="C39" s="57" t="s">
        <v>106</v>
      </c>
      <c r="D39" s="54" t="s">
        <v>107</v>
      </c>
      <c r="E39" s="6" t="s">
        <v>108</v>
      </c>
      <c r="F39" s="19">
        <v>56794</v>
      </c>
      <c r="G39" s="24">
        <v>2132.1</v>
      </c>
      <c r="H39" s="24">
        <v>0.5</v>
      </c>
      <c r="I39" s="31"/>
      <c r="J39" s="31"/>
      <c r="K39" s="35"/>
    </row>
    <row r="40" spans="2:11" x14ac:dyDescent="0.25">
      <c r="B40" s="8" t="s">
        <v>864</v>
      </c>
      <c r="C40" s="57" t="s">
        <v>865</v>
      </c>
      <c r="D40" s="54" t="s">
        <v>866</v>
      </c>
      <c r="E40" s="6" t="s">
        <v>130</v>
      </c>
      <c r="F40" s="19">
        <v>525000</v>
      </c>
      <c r="G40" s="24">
        <v>2059.84</v>
      </c>
      <c r="H40" s="24">
        <v>0.49</v>
      </c>
      <c r="I40" s="31"/>
      <c r="J40" s="31"/>
      <c r="K40" s="35"/>
    </row>
    <row r="41" spans="2:11" x14ac:dyDescent="0.25">
      <c r="B41" s="8" t="s">
        <v>413</v>
      </c>
      <c r="C41" s="57" t="s">
        <v>414</v>
      </c>
      <c r="D41" s="54" t="s">
        <v>415</v>
      </c>
      <c r="E41" s="6" t="s">
        <v>46</v>
      </c>
      <c r="F41" s="19">
        <v>165000</v>
      </c>
      <c r="G41" s="24">
        <v>2059.37</v>
      </c>
      <c r="H41" s="24">
        <v>0.49</v>
      </c>
      <c r="I41" s="31"/>
      <c r="J41" s="31"/>
      <c r="K41" s="35"/>
    </row>
    <row r="42" spans="2:11" x14ac:dyDescent="0.25">
      <c r="B42" s="8" t="s">
        <v>1622</v>
      </c>
      <c r="C42" s="57" t="s">
        <v>1623</v>
      </c>
      <c r="D42" s="54" t="s">
        <v>1624</v>
      </c>
      <c r="E42" s="6" t="s">
        <v>193</v>
      </c>
      <c r="F42" s="19">
        <v>370000</v>
      </c>
      <c r="G42" s="24">
        <v>2036.3</v>
      </c>
      <c r="H42" s="24">
        <v>0.48</v>
      </c>
      <c r="I42" s="31"/>
      <c r="J42" s="31"/>
      <c r="K42" s="35"/>
    </row>
    <row r="43" spans="2:11" x14ac:dyDescent="0.25">
      <c r="B43" s="8" t="s">
        <v>759</v>
      </c>
      <c r="C43" s="57" t="s">
        <v>760</v>
      </c>
      <c r="D43" s="54" t="s">
        <v>761</v>
      </c>
      <c r="E43" s="6" t="s">
        <v>322</v>
      </c>
      <c r="F43" s="19">
        <v>179171</v>
      </c>
      <c r="G43" s="24">
        <v>2032.25</v>
      </c>
      <c r="H43" s="24">
        <v>0.48</v>
      </c>
      <c r="I43" s="31"/>
      <c r="J43" s="31"/>
      <c r="K43" s="35"/>
    </row>
    <row r="44" spans="2:11" x14ac:dyDescent="0.25">
      <c r="B44" s="8" t="s">
        <v>212</v>
      </c>
      <c r="C44" s="57" t="s">
        <v>213</v>
      </c>
      <c r="D44" s="54" t="s">
        <v>214</v>
      </c>
      <c r="E44" s="6" t="s">
        <v>215</v>
      </c>
      <c r="F44" s="19">
        <v>160000</v>
      </c>
      <c r="G44" s="24">
        <v>1965.76</v>
      </c>
      <c r="H44" s="24">
        <v>0.46</v>
      </c>
      <c r="I44" s="31"/>
      <c r="J44" s="31"/>
      <c r="K44" s="35"/>
    </row>
    <row r="45" spans="2:11" x14ac:dyDescent="0.25">
      <c r="B45" s="8" t="s">
        <v>909</v>
      </c>
      <c r="C45" s="57" t="s">
        <v>910</v>
      </c>
      <c r="D45" s="54" t="s">
        <v>911</v>
      </c>
      <c r="E45" s="6" t="s">
        <v>151</v>
      </c>
      <c r="F45" s="19">
        <v>686421</v>
      </c>
      <c r="G45" s="24">
        <v>1880.45</v>
      </c>
      <c r="H45" s="24">
        <v>0.44</v>
      </c>
      <c r="I45" s="31"/>
      <c r="J45" s="31"/>
      <c r="K45" s="35"/>
    </row>
    <row r="46" spans="2:11" x14ac:dyDescent="0.25">
      <c r="B46" s="8" t="s">
        <v>1967</v>
      </c>
      <c r="C46" s="57" t="s">
        <v>1968</v>
      </c>
      <c r="D46" s="54" t="s">
        <v>1969</v>
      </c>
      <c r="E46" s="6" t="s">
        <v>141</v>
      </c>
      <c r="F46" s="19">
        <v>85000</v>
      </c>
      <c r="G46" s="24">
        <v>1830.86</v>
      </c>
      <c r="H46" s="24">
        <v>0.43</v>
      </c>
      <c r="I46" s="31"/>
      <c r="J46" s="31"/>
      <c r="K46" s="35"/>
    </row>
    <row r="47" spans="2:11" x14ac:dyDescent="0.25">
      <c r="B47" s="8" t="s">
        <v>1970</v>
      </c>
      <c r="C47" s="57" t="s">
        <v>1971</v>
      </c>
      <c r="D47" s="54" t="s">
        <v>1972</v>
      </c>
      <c r="E47" s="6" t="s">
        <v>112</v>
      </c>
      <c r="F47" s="19">
        <v>434456</v>
      </c>
      <c r="G47" s="24">
        <v>1742.6</v>
      </c>
      <c r="H47" s="24">
        <v>0.41</v>
      </c>
      <c r="I47" s="31"/>
      <c r="J47" s="31"/>
      <c r="K47" s="35"/>
    </row>
    <row r="48" spans="2:11" x14ac:dyDescent="0.25">
      <c r="B48" s="8" t="s">
        <v>197</v>
      </c>
      <c r="C48" s="57" t="s">
        <v>198</v>
      </c>
      <c r="D48" s="54" t="s">
        <v>199</v>
      </c>
      <c r="E48" s="6" t="s">
        <v>130</v>
      </c>
      <c r="F48" s="19">
        <v>100000</v>
      </c>
      <c r="G48" s="24">
        <v>1620.55</v>
      </c>
      <c r="H48" s="24">
        <v>0.38</v>
      </c>
      <c r="I48" s="31"/>
      <c r="J48" s="31"/>
      <c r="K48" s="35"/>
    </row>
    <row r="49" spans="2:11" x14ac:dyDescent="0.25">
      <c r="B49" s="8" t="s">
        <v>768</v>
      </c>
      <c r="C49" s="57" t="s">
        <v>769</v>
      </c>
      <c r="D49" s="54" t="s">
        <v>770</v>
      </c>
      <c r="E49" s="6" t="s">
        <v>771</v>
      </c>
      <c r="F49" s="19">
        <v>100230</v>
      </c>
      <c r="G49" s="24">
        <v>1569.35</v>
      </c>
      <c r="H49" s="24">
        <v>0.37</v>
      </c>
      <c r="I49" s="31"/>
      <c r="J49" s="31"/>
      <c r="K49" s="35"/>
    </row>
    <row r="50" spans="2:11" x14ac:dyDescent="0.25">
      <c r="B50" s="8" t="s">
        <v>223</v>
      </c>
      <c r="C50" s="57" t="s">
        <v>224</v>
      </c>
      <c r="D50" s="54" t="s">
        <v>225</v>
      </c>
      <c r="E50" s="6" t="s">
        <v>67</v>
      </c>
      <c r="F50" s="19">
        <v>55720</v>
      </c>
      <c r="G50" s="24">
        <v>1388.38</v>
      </c>
      <c r="H50" s="24">
        <v>0.33</v>
      </c>
      <c r="I50" s="31"/>
      <c r="J50" s="31"/>
      <c r="K50" s="35"/>
    </row>
    <row r="51" spans="2:11" x14ac:dyDescent="0.25">
      <c r="B51" s="8" t="s">
        <v>440</v>
      </c>
      <c r="C51" s="57" t="s">
        <v>441</v>
      </c>
      <c r="D51" s="54" t="s">
        <v>442</v>
      </c>
      <c r="E51" s="6" t="s">
        <v>443</v>
      </c>
      <c r="F51" s="19">
        <v>500000</v>
      </c>
      <c r="G51" s="24">
        <v>1252.5</v>
      </c>
      <c r="H51" s="24">
        <v>0.3</v>
      </c>
      <c r="I51" s="31"/>
      <c r="J51" s="31"/>
      <c r="K51" s="35"/>
    </row>
    <row r="52" spans="2:11" x14ac:dyDescent="0.25">
      <c r="B52" s="8" t="s">
        <v>50</v>
      </c>
      <c r="C52" s="57" t="s">
        <v>51</v>
      </c>
      <c r="D52" s="54" t="s">
        <v>52</v>
      </c>
      <c r="E52" s="6" t="s">
        <v>42</v>
      </c>
      <c r="F52" s="19">
        <v>100000</v>
      </c>
      <c r="G52" s="24">
        <v>1047.2</v>
      </c>
      <c r="H52" s="24">
        <v>0.25</v>
      </c>
      <c r="I52" s="31"/>
      <c r="J52" s="31"/>
      <c r="K52" s="35"/>
    </row>
    <row r="53" spans="2:11" x14ac:dyDescent="0.25">
      <c r="B53" s="8" t="s">
        <v>781</v>
      </c>
      <c r="C53" s="57" t="s">
        <v>782</v>
      </c>
      <c r="D53" s="54" t="s">
        <v>783</v>
      </c>
      <c r="E53" s="6" t="s">
        <v>508</v>
      </c>
      <c r="F53" s="19">
        <v>75000</v>
      </c>
      <c r="G53" s="24">
        <v>994.69</v>
      </c>
      <c r="H53" s="24">
        <v>0.24</v>
      </c>
      <c r="I53" s="31"/>
      <c r="J53" s="31"/>
      <c r="K53" s="35"/>
    </row>
    <row r="54" spans="2:11" x14ac:dyDescent="0.25">
      <c r="B54" s="8" t="s">
        <v>1024</v>
      </c>
      <c r="C54" s="57" t="s">
        <v>1025</v>
      </c>
      <c r="D54" s="54" t="s">
        <v>1026</v>
      </c>
      <c r="E54" s="6" t="s">
        <v>166</v>
      </c>
      <c r="F54" s="19">
        <v>681540</v>
      </c>
      <c r="G54" s="24">
        <v>908.15</v>
      </c>
      <c r="H54" s="24">
        <v>0.21</v>
      </c>
      <c r="I54" s="31"/>
      <c r="J54" s="31"/>
      <c r="K54" s="35"/>
    </row>
    <row r="55" spans="2:11" x14ac:dyDescent="0.25">
      <c r="B55" s="8" t="s">
        <v>219</v>
      </c>
      <c r="C55" s="57" t="s">
        <v>220</v>
      </c>
      <c r="D55" s="54" t="s">
        <v>221</v>
      </c>
      <c r="E55" s="6" t="s">
        <v>222</v>
      </c>
      <c r="F55" s="19">
        <v>25602</v>
      </c>
      <c r="G55" s="24">
        <v>320.49</v>
      </c>
      <c r="H55" s="24">
        <v>0.08</v>
      </c>
      <c r="I55" s="31"/>
      <c r="J55" s="31"/>
      <c r="K55" s="35"/>
    </row>
    <row r="56" spans="2:11" x14ac:dyDescent="0.25">
      <c r="B56" s="8" t="s">
        <v>43</v>
      </c>
      <c r="C56" s="57" t="s">
        <v>44</v>
      </c>
      <c r="D56" s="54" t="s">
        <v>45</v>
      </c>
      <c r="E56" s="6" t="s">
        <v>46</v>
      </c>
      <c r="F56" s="19">
        <v>20000</v>
      </c>
      <c r="G56" s="24">
        <v>299.61</v>
      </c>
      <c r="H56" s="24">
        <v>7.0000000000000007E-2</v>
      </c>
      <c r="I56" s="31"/>
      <c r="J56" s="31"/>
      <c r="K56" s="35"/>
    </row>
    <row r="57" spans="2:11" x14ac:dyDescent="0.25">
      <c r="B57" s="8" t="s">
        <v>1974</v>
      </c>
      <c r="C57" s="57" t="s">
        <v>1975</v>
      </c>
      <c r="D57" s="54" t="s">
        <v>1976</v>
      </c>
      <c r="E57" s="6" t="s">
        <v>56</v>
      </c>
      <c r="F57" s="19">
        <v>167578</v>
      </c>
      <c r="G57" s="24">
        <v>262.43</v>
      </c>
      <c r="H57" s="24">
        <v>0.06</v>
      </c>
      <c r="I57" s="31"/>
      <c r="J57" s="31"/>
      <c r="K57" s="35"/>
    </row>
    <row r="58" spans="2:11" x14ac:dyDescent="0.25">
      <c r="B58" s="8" t="s">
        <v>1977</v>
      </c>
      <c r="C58" s="57" t="s">
        <v>1978</v>
      </c>
      <c r="D58" s="54" t="s">
        <v>1979</v>
      </c>
      <c r="E58" s="6" t="s">
        <v>493</v>
      </c>
      <c r="F58" s="19">
        <v>34932</v>
      </c>
      <c r="G58" s="24">
        <v>173.68</v>
      </c>
      <c r="H58" s="24">
        <v>0.04</v>
      </c>
      <c r="I58" s="31"/>
      <c r="J58" s="31"/>
      <c r="K58" s="35"/>
    </row>
    <row r="59" spans="2:11" x14ac:dyDescent="0.25">
      <c r="B59" s="8" t="s">
        <v>313</v>
      </c>
      <c r="C59" s="57" t="s">
        <v>314</v>
      </c>
      <c r="D59" s="54" t="s">
        <v>315</v>
      </c>
      <c r="E59" s="6" t="s">
        <v>67</v>
      </c>
      <c r="F59" s="19">
        <v>22541</v>
      </c>
      <c r="G59" s="24">
        <v>69.02</v>
      </c>
      <c r="H59" s="24">
        <v>0.02</v>
      </c>
      <c r="I59" s="31"/>
      <c r="J59" s="31"/>
      <c r="K59" s="35"/>
    </row>
    <row r="60" spans="2:11" x14ac:dyDescent="0.25">
      <c r="C60" s="58" t="s">
        <v>170</v>
      </c>
      <c r="D60" s="54"/>
      <c r="E60" s="6"/>
      <c r="F60" s="19"/>
      <c r="G60" s="25">
        <v>155049.63999999998</v>
      </c>
      <c r="H60" s="25">
        <v>36.649999999999984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557</v>
      </c>
      <c r="D66" s="54"/>
      <c r="E66" s="6"/>
      <c r="F66" s="19"/>
      <c r="G66" s="24"/>
      <c r="H66" s="24"/>
      <c r="I66" s="31"/>
      <c r="J66" s="31"/>
      <c r="K66" s="35"/>
    </row>
    <row r="67" spans="1:11" x14ac:dyDescent="0.25">
      <c r="B67" s="8" t="s">
        <v>558</v>
      </c>
      <c r="C67" s="57" t="s">
        <v>559</v>
      </c>
      <c r="D67" s="54" t="s">
        <v>560</v>
      </c>
      <c r="E67" s="6" t="s">
        <v>561</v>
      </c>
      <c r="F67" s="19">
        <v>2600000</v>
      </c>
      <c r="G67" s="24">
        <v>2854.8</v>
      </c>
      <c r="H67" s="24">
        <v>0.67</v>
      </c>
      <c r="I67" s="31"/>
      <c r="J67" s="31"/>
      <c r="K67" s="35" t="s">
        <v>4710</v>
      </c>
    </row>
    <row r="68" spans="1:11" x14ac:dyDescent="0.25">
      <c r="C68" s="58" t="s">
        <v>170</v>
      </c>
      <c r="D68" s="54"/>
      <c r="E68" s="6"/>
      <c r="F68" s="19"/>
      <c r="G68" s="25">
        <v>2854.8</v>
      </c>
      <c r="H68" s="25">
        <v>0.67</v>
      </c>
      <c r="I68" s="31"/>
      <c r="J68" s="31"/>
      <c r="K68" s="35"/>
    </row>
    <row r="69" spans="1:11" x14ac:dyDescent="0.25">
      <c r="C69" s="57"/>
      <c r="D69" s="54"/>
      <c r="E69" s="6"/>
      <c r="F69" s="19"/>
      <c r="G69" s="24"/>
      <c r="H69" s="24"/>
      <c r="I69" s="31"/>
      <c r="J69" s="31"/>
      <c r="K69" s="35"/>
    </row>
    <row r="70" spans="1:11" x14ac:dyDescent="0.25">
      <c r="C70" s="59" t="s">
        <v>553</v>
      </c>
      <c r="D70" s="54"/>
      <c r="E70" s="6"/>
      <c r="F70" s="19"/>
      <c r="G70" s="24"/>
      <c r="H70" s="24"/>
      <c r="I70" s="31"/>
      <c r="J70" s="31"/>
      <c r="K70" s="35"/>
    </row>
    <row r="71" spans="1:11" x14ac:dyDescent="0.25">
      <c r="B71" s="8" t="s">
        <v>554</v>
      </c>
      <c r="C71" s="57" t="s">
        <v>555</v>
      </c>
      <c r="D71" s="54" t="s">
        <v>556</v>
      </c>
      <c r="E71" s="6" t="s">
        <v>151</v>
      </c>
      <c r="F71" s="19">
        <v>2900000</v>
      </c>
      <c r="G71" s="24">
        <v>10718.69</v>
      </c>
      <c r="H71" s="24">
        <v>2.5299999999999998</v>
      </c>
      <c r="I71" s="31"/>
      <c r="J71" s="31"/>
      <c r="K71" s="35"/>
    </row>
    <row r="72" spans="1:11" x14ac:dyDescent="0.25">
      <c r="C72" s="58" t="s">
        <v>170</v>
      </c>
      <c r="D72" s="54"/>
      <c r="E72" s="6"/>
      <c r="F72" s="19"/>
      <c r="G72" s="25">
        <v>10718.69</v>
      </c>
      <c r="H72" s="25">
        <v>2.5299999999999998</v>
      </c>
      <c r="I72" s="31"/>
      <c r="J72" s="31"/>
      <c r="K72" s="35"/>
    </row>
    <row r="73" spans="1:11" x14ac:dyDescent="0.25">
      <c r="C73" s="57"/>
      <c r="D73" s="54"/>
      <c r="E73" s="6"/>
      <c r="F73" s="19"/>
      <c r="G73" s="24"/>
      <c r="H73" s="24"/>
      <c r="I73" s="31"/>
      <c r="J73" s="31"/>
      <c r="K73" s="35"/>
    </row>
    <row r="74" spans="1:11" x14ac:dyDescent="0.25">
      <c r="C74" s="59" t="s">
        <v>4694</v>
      </c>
      <c r="D74" s="54"/>
      <c r="E74" s="6"/>
      <c r="F74" s="19"/>
      <c r="G74" s="24"/>
      <c r="H74" s="24"/>
      <c r="I74" s="31"/>
      <c r="J74" s="31"/>
      <c r="K74" s="35"/>
    </row>
    <row r="75" spans="1:11" x14ac:dyDescent="0.25">
      <c r="B75" s="8" t="s">
        <v>1961</v>
      </c>
      <c r="C75" s="57" t="s">
        <v>76</v>
      </c>
      <c r="D75" s="54" t="s">
        <v>1962</v>
      </c>
      <c r="E75" s="6" t="s">
        <v>78</v>
      </c>
      <c r="F75" s="19">
        <v>6000</v>
      </c>
      <c r="G75" s="24">
        <v>5794.97</v>
      </c>
      <c r="H75" s="24">
        <v>1.37</v>
      </c>
      <c r="I75" s="31">
        <v>8.4749999999999996</v>
      </c>
      <c r="J75" s="31"/>
      <c r="K75" s="35" t="s">
        <v>569</v>
      </c>
    </row>
    <row r="76" spans="1:11" x14ac:dyDescent="0.25">
      <c r="C76" s="58" t="s">
        <v>170</v>
      </c>
      <c r="D76" s="54"/>
      <c r="E76" s="6"/>
      <c r="F76" s="19"/>
      <c r="G76" s="25">
        <v>5794.97</v>
      </c>
      <c r="H76" s="25">
        <v>1.37</v>
      </c>
      <c r="I76" s="31"/>
      <c r="J76" s="31"/>
      <c r="K76" s="35"/>
    </row>
    <row r="77" spans="1:11" x14ac:dyDescent="0.25">
      <c r="C77" s="57"/>
      <c r="D77" s="54"/>
      <c r="E77" s="6"/>
      <c r="F77" s="19"/>
      <c r="G77" s="24"/>
      <c r="H77" s="24"/>
      <c r="I77" s="31"/>
      <c r="J77" s="31"/>
      <c r="K77" s="35"/>
    </row>
    <row r="78" spans="1:11" x14ac:dyDescent="0.25">
      <c r="A78" s="10"/>
      <c r="B78" s="28"/>
      <c r="C78" s="58" t="s">
        <v>5</v>
      </c>
      <c r="D78" s="54"/>
      <c r="E78" s="6"/>
      <c r="F78" s="19"/>
      <c r="G78" s="24"/>
      <c r="H78" s="24"/>
      <c r="I78" s="31"/>
      <c r="J78" s="31"/>
      <c r="K78" s="35"/>
    </row>
    <row r="79" spans="1:11" x14ac:dyDescent="0.25">
      <c r="C79" s="59" t="s">
        <v>6</v>
      </c>
      <c r="D79" s="54"/>
      <c r="E79" s="6"/>
      <c r="F79" s="19"/>
      <c r="G79" s="24"/>
      <c r="H79" s="24"/>
      <c r="I79" s="31"/>
      <c r="J79" s="31"/>
      <c r="K79" s="35"/>
    </row>
    <row r="80" spans="1:11" x14ac:dyDescent="0.25">
      <c r="B80" s="8" t="s">
        <v>1980</v>
      </c>
      <c r="C80" s="57" t="s">
        <v>571</v>
      </c>
      <c r="D80" s="54" t="s">
        <v>1981</v>
      </c>
      <c r="E80" s="6" t="s">
        <v>573</v>
      </c>
      <c r="F80" s="19">
        <v>1000</v>
      </c>
      <c r="G80" s="24">
        <v>9988.75</v>
      </c>
      <c r="H80" s="24">
        <v>2.36</v>
      </c>
      <c r="I80" s="31">
        <v>9.0850000000000009</v>
      </c>
      <c r="J80" s="31"/>
      <c r="K80" s="35" t="s">
        <v>569</v>
      </c>
    </row>
    <row r="81" spans="2:11" x14ac:dyDescent="0.25">
      <c r="B81" s="8" t="s">
        <v>618</v>
      </c>
      <c r="C81" s="57" t="s">
        <v>619</v>
      </c>
      <c r="D81" s="54" t="s">
        <v>620</v>
      </c>
      <c r="E81" s="6" t="s">
        <v>621</v>
      </c>
      <c r="F81" s="19">
        <v>9000</v>
      </c>
      <c r="G81" s="24">
        <v>8976.73</v>
      </c>
      <c r="H81" s="24">
        <v>2.12</v>
      </c>
      <c r="I81" s="31">
        <v>10.400600000000001</v>
      </c>
      <c r="J81" s="31"/>
      <c r="K81" s="35" t="s">
        <v>569</v>
      </c>
    </row>
    <row r="82" spans="2:11" x14ac:dyDescent="0.25">
      <c r="B82" s="8" t="s">
        <v>1663</v>
      </c>
      <c r="C82" s="57" t="s">
        <v>610</v>
      </c>
      <c r="D82" s="54" t="s">
        <v>1664</v>
      </c>
      <c r="E82" s="6" t="s">
        <v>612</v>
      </c>
      <c r="F82" s="19">
        <v>7500</v>
      </c>
      <c r="G82" s="24">
        <v>7527.25</v>
      </c>
      <c r="H82" s="24">
        <v>1.78</v>
      </c>
      <c r="I82" s="31">
        <v>8.2899999999999991</v>
      </c>
      <c r="J82" s="31"/>
      <c r="K82" s="35" t="s">
        <v>569</v>
      </c>
    </row>
    <row r="83" spans="2:11" x14ac:dyDescent="0.25">
      <c r="B83" s="8" t="s">
        <v>1590</v>
      </c>
      <c r="C83" s="57" t="s">
        <v>1099</v>
      </c>
      <c r="D83" s="54" t="s">
        <v>1591</v>
      </c>
      <c r="E83" s="6" t="s">
        <v>600</v>
      </c>
      <c r="F83" s="19">
        <v>7500</v>
      </c>
      <c r="G83" s="24">
        <v>7482.94</v>
      </c>
      <c r="H83" s="24">
        <v>1.77</v>
      </c>
      <c r="I83" s="31">
        <v>8.3699999999999992</v>
      </c>
      <c r="J83" s="31"/>
      <c r="K83" s="35" t="s">
        <v>569</v>
      </c>
    </row>
    <row r="84" spans="2:11" x14ac:dyDescent="0.25">
      <c r="B84" s="8" t="s">
        <v>1670</v>
      </c>
      <c r="C84" s="57" t="s">
        <v>201</v>
      </c>
      <c r="D84" s="54" t="s">
        <v>1671</v>
      </c>
      <c r="E84" s="6" t="s">
        <v>573</v>
      </c>
      <c r="F84" s="19">
        <v>7500</v>
      </c>
      <c r="G84" s="24">
        <v>7473.29</v>
      </c>
      <c r="H84" s="24">
        <v>1.77</v>
      </c>
      <c r="I84" s="31">
        <v>8.9207000000000001</v>
      </c>
      <c r="J84" s="31"/>
      <c r="K84" s="35" t="s">
        <v>569</v>
      </c>
    </row>
    <row r="85" spans="2:11" x14ac:dyDescent="0.25">
      <c r="B85" s="8" t="s">
        <v>1674</v>
      </c>
      <c r="C85" s="57" t="s">
        <v>1082</v>
      </c>
      <c r="D85" s="54" t="s">
        <v>1675</v>
      </c>
      <c r="E85" s="6" t="s">
        <v>568</v>
      </c>
      <c r="F85" s="19">
        <v>500</v>
      </c>
      <c r="G85" s="24">
        <v>5008.24</v>
      </c>
      <c r="H85" s="24">
        <v>1.18</v>
      </c>
      <c r="I85" s="31">
        <v>7.68</v>
      </c>
      <c r="J85" s="31"/>
      <c r="K85" s="35"/>
    </row>
    <row r="86" spans="2:11" x14ac:dyDescent="0.25">
      <c r="B86" s="8" t="s">
        <v>1631</v>
      </c>
      <c r="C86" s="57" t="s">
        <v>1632</v>
      </c>
      <c r="D86" s="54" t="s">
        <v>1633</v>
      </c>
      <c r="E86" s="6" t="s">
        <v>568</v>
      </c>
      <c r="F86" s="19">
        <v>5000</v>
      </c>
      <c r="G86" s="24">
        <v>5007.7299999999996</v>
      </c>
      <c r="H86" s="24">
        <v>1.18</v>
      </c>
      <c r="I86" s="31">
        <v>8.3650000000000002</v>
      </c>
      <c r="J86" s="31"/>
      <c r="K86" s="35" t="s">
        <v>569</v>
      </c>
    </row>
    <row r="87" spans="2:11" x14ac:dyDescent="0.25">
      <c r="B87" s="8" t="s">
        <v>1982</v>
      </c>
      <c r="C87" s="57" t="s">
        <v>1653</v>
      </c>
      <c r="D87" s="54" t="s">
        <v>1983</v>
      </c>
      <c r="E87" s="6" t="s">
        <v>568</v>
      </c>
      <c r="F87" s="19">
        <v>5000</v>
      </c>
      <c r="G87" s="24">
        <v>5002.12</v>
      </c>
      <c r="H87" s="24">
        <v>1.18</v>
      </c>
      <c r="I87" s="31">
        <v>8.3106000000000009</v>
      </c>
      <c r="J87" s="31"/>
      <c r="K87" s="35" t="s">
        <v>569</v>
      </c>
    </row>
    <row r="88" spans="2:11" x14ac:dyDescent="0.25">
      <c r="B88" s="8" t="s">
        <v>1984</v>
      </c>
      <c r="C88" s="57" t="s">
        <v>1082</v>
      </c>
      <c r="D88" s="54" t="s">
        <v>1985</v>
      </c>
      <c r="E88" s="6" t="s">
        <v>568</v>
      </c>
      <c r="F88" s="19">
        <v>5000</v>
      </c>
      <c r="G88" s="24">
        <v>4995.88</v>
      </c>
      <c r="H88" s="24">
        <v>1.18</v>
      </c>
      <c r="I88" s="31">
        <v>7.6969000000000003</v>
      </c>
      <c r="J88" s="31"/>
      <c r="K88" s="35"/>
    </row>
    <row r="89" spans="2:11" x14ac:dyDescent="0.25">
      <c r="B89" s="8" t="s">
        <v>1986</v>
      </c>
      <c r="C89" s="57" t="s">
        <v>649</v>
      </c>
      <c r="D89" s="54" t="s">
        <v>1987</v>
      </c>
      <c r="E89" s="6" t="s">
        <v>722</v>
      </c>
      <c r="F89" s="19">
        <v>5000</v>
      </c>
      <c r="G89" s="24">
        <v>4959.22</v>
      </c>
      <c r="H89" s="24">
        <v>1.17</v>
      </c>
      <c r="I89" s="31">
        <v>11.173999999999999</v>
      </c>
      <c r="J89" s="31"/>
      <c r="K89" s="35" t="s">
        <v>569</v>
      </c>
    </row>
    <row r="90" spans="2:11" x14ac:dyDescent="0.25">
      <c r="B90" s="8" t="s">
        <v>730</v>
      </c>
      <c r="C90" s="57" t="s">
        <v>731</v>
      </c>
      <c r="D90" s="54" t="s">
        <v>732</v>
      </c>
      <c r="E90" s="6" t="s">
        <v>733</v>
      </c>
      <c r="F90" s="19">
        <v>5000</v>
      </c>
      <c r="G90" s="24">
        <v>4918.7299999999996</v>
      </c>
      <c r="H90" s="24">
        <v>1.1599999999999999</v>
      </c>
      <c r="I90" s="31">
        <v>10.519500000000001</v>
      </c>
      <c r="J90" s="31"/>
      <c r="K90" s="35" t="s">
        <v>569</v>
      </c>
    </row>
    <row r="91" spans="2:11" x14ac:dyDescent="0.25">
      <c r="B91" s="8" t="s">
        <v>1090</v>
      </c>
      <c r="C91" s="57" t="s">
        <v>1091</v>
      </c>
      <c r="D91" s="54" t="s">
        <v>1092</v>
      </c>
      <c r="E91" s="6" t="s">
        <v>600</v>
      </c>
      <c r="F91" s="19">
        <v>4000</v>
      </c>
      <c r="G91" s="24">
        <v>3979.86</v>
      </c>
      <c r="H91" s="24">
        <v>0.94</v>
      </c>
      <c r="I91" s="31">
        <v>9.8618000000000006</v>
      </c>
      <c r="J91" s="31"/>
      <c r="K91" s="35" t="s">
        <v>569</v>
      </c>
    </row>
    <row r="92" spans="2:11" x14ac:dyDescent="0.25">
      <c r="B92" s="8" t="s">
        <v>719</v>
      </c>
      <c r="C92" s="57" t="s">
        <v>720</v>
      </c>
      <c r="D92" s="54" t="s">
        <v>721</v>
      </c>
      <c r="E92" s="6" t="s">
        <v>722</v>
      </c>
      <c r="F92" s="19">
        <v>3000</v>
      </c>
      <c r="G92" s="24">
        <v>2980.31</v>
      </c>
      <c r="H92" s="24">
        <v>0.7</v>
      </c>
      <c r="I92" s="31">
        <v>10.85</v>
      </c>
      <c r="J92" s="31"/>
      <c r="K92" s="35" t="s">
        <v>569</v>
      </c>
    </row>
    <row r="93" spans="2:11" x14ac:dyDescent="0.25">
      <c r="B93" s="8" t="s">
        <v>1988</v>
      </c>
      <c r="C93" s="57" t="s">
        <v>1632</v>
      </c>
      <c r="D93" s="54" t="s">
        <v>1989</v>
      </c>
      <c r="E93" s="6" t="s">
        <v>568</v>
      </c>
      <c r="F93" s="19">
        <v>2500</v>
      </c>
      <c r="G93" s="24">
        <v>2512.5100000000002</v>
      </c>
      <c r="H93" s="24">
        <v>0.59</v>
      </c>
      <c r="I93" s="31">
        <v>8.2750000000000004</v>
      </c>
      <c r="J93" s="31"/>
      <c r="K93" s="35" t="s">
        <v>569</v>
      </c>
    </row>
    <row r="94" spans="2:11" x14ac:dyDescent="0.25">
      <c r="B94" s="8" t="s">
        <v>644</v>
      </c>
      <c r="C94" s="57" t="s">
        <v>645</v>
      </c>
      <c r="D94" s="54" t="s">
        <v>646</v>
      </c>
      <c r="E94" s="6" t="s">
        <v>647</v>
      </c>
      <c r="F94" s="19">
        <v>2500</v>
      </c>
      <c r="G94" s="24">
        <v>2503.0700000000002</v>
      </c>
      <c r="H94" s="24">
        <v>0.59</v>
      </c>
      <c r="I94" s="31">
        <v>9.5792999999999999</v>
      </c>
      <c r="J94" s="31"/>
      <c r="K94" s="35" t="s">
        <v>569</v>
      </c>
    </row>
    <row r="95" spans="2:11" x14ac:dyDescent="0.25">
      <c r="B95" s="8" t="s">
        <v>1990</v>
      </c>
      <c r="C95" s="57" t="s">
        <v>1091</v>
      </c>
      <c r="D95" s="54" t="s">
        <v>1991</v>
      </c>
      <c r="E95" s="6" t="s">
        <v>733</v>
      </c>
      <c r="F95" s="19">
        <v>2400</v>
      </c>
      <c r="G95" s="24">
        <v>2368.29</v>
      </c>
      <c r="H95" s="24">
        <v>0.56000000000000005</v>
      </c>
      <c r="I95" s="31">
        <v>10.1922</v>
      </c>
      <c r="J95" s="31"/>
      <c r="K95" s="35" t="s">
        <v>569</v>
      </c>
    </row>
    <row r="96" spans="2:11" x14ac:dyDescent="0.25">
      <c r="B96" s="8" t="s">
        <v>1536</v>
      </c>
      <c r="C96" s="57" t="s">
        <v>743</v>
      </c>
      <c r="D96" s="54" t="s">
        <v>1537</v>
      </c>
      <c r="E96" s="6" t="s">
        <v>612</v>
      </c>
      <c r="F96" s="19">
        <v>2300</v>
      </c>
      <c r="G96" s="24">
        <v>2292.75</v>
      </c>
      <c r="H96" s="24">
        <v>0.54</v>
      </c>
      <c r="I96" s="31">
        <v>8.6425999999999998</v>
      </c>
      <c r="J96" s="31"/>
      <c r="K96" s="35" t="s">
        <v>569</v>
      </c>
    </row>
    <row r="97" spans="2:11" x14ac:dyDescent="0.25">
      <c r="B97" s="8" t="s">
        <v>595</v>
      </c>
      <c r="C97" s="57" t="s">
        <v>201</v>
      </c>
      <c r="D97" s="54" t="s">
        <v>596</v>
      </c>
      <c r="E97" s="6" t="s">
        <v>573</v>
      </c>
      <c r="F97" s="19">
        <v>1500</v>
      </c>
      <c r="G97" s="24">
        <v>1498.35</v>
      </c>
      <c r="H97" s="24">
        <v>0.35</v>
      </c>
      <c r="I97" s="31">
        <v>8.5373999999999999</v>
      </c>
      <c r="J97" s="31"/>
      <c r="K97" s="35" t="s">
        <v>569</v>
      </c>
    </row>
    <row r="98" spans="2:11" x14ac:dyDescent="0.25">
      <c r="B98" s="8" t="s">
        <v>570</v>
      </c>
      <c r="C98" s="57" t="s">
        <v>571</v>
      </c>
      <c r="D98" s="54" t="s">
        <v>572</v>
      </c>
      <c r="E98" s="6" t="s">
        <v>573</v>
      </c>
      <c r="F98" s="19">
        <v>150</v>
      </c>
      <c r="G98" s="24">
        <v>1496.73</v>
      </c>
      <c r="H98" s="24">
        <v>0.35</v>
      </c>
      <c r="I98" s="31">
        <v>8.8897999999999993</v>
      </c>
      <c r="J98" s="31"/>
      <c r="K98" s="35" t="s">
        <v>569</v>
      </c>
    </row>
    <row r="99" spans="2:11" x14ac:dyDescent="0.25">
      <c r="B99" s="8" t="s">
        <v>1665</v>
      </c>
      <c r="C99" s="57" t="s">
        <v>1666</v>
      </c>
      <c r="D99" s="54" t="s">
        <v>1667</v>
      </c>
      <c r="E99" s="6" t="s">
        <v>733</v>
      </c>
      <c r="F99" s="19">
        <v>100</v>
      </c>
      <c r="G99" s="24">
        <v>998.63</v>
      </c>
      <c r="H99" s="24">
        <v>0.24</v>
      </c>
      <c r="I99" s="31">
        <v>9.15</v>
      </c>
      <c r="J99" s="31"/>
      <c r="K99" s="35" t="s">
        <v>569</v>
      </c>
    </row>
    <row r="100" spans="2:11" x14ac:dyDescent="0.25">
      <c r="C100" s="58" t="s">
        <v>170</v>
      </c>
      <c r="D100" s="54"/>
      <c r="E100" s="6"/>
      <c r="F100" s="19"/>
      <c r="G100" s="25">
        <v>91971.37999999999</v>
      </c>
      <c r="H100" s="25">
        <v>21.709999999999997</v>
      </c>
      <c r="I100" s="31"/>
      <c r="J100" s="31"/>
      <c r="K100" s="35"/>
    </row>
    <row r="101" spans="2:11" x14ac:dyDescent="0.25">
      <c r="C101" s="57"/>
      <c r="D101" s="54"/>
      <c r="E101" s="6"/>
      <c r="F101" s="19"/>
      <c r="G101" s="24"/>
      <c r="H101" s="24"/>
      <c r="I101" s="31"/>
      <c r="J101" s="31"/>
      <c r="K101" s="35"/>
    </row>
    <row r="102" spans="2:11" x14ac:dyDescent="0.25">
      <c r="C102" s="58" t="s">
        <v>7</v>
      </c>
      <c r="D102" s="54"/>
      <c r="E102" s="6"/>
      <c r="F102" s="19"/>
      <c r="G102" s="24"/>
      <c r="H102" s="24"/>
      <c r="I102" s="31"/>
      <c r="J102" s="31"/>
      <c r="K102" s="35"/>
    </row>
    <row r="103" spans="2:11" x14ac:dyDescent="0.25">
      <c r="B103" s="8" t="s">
        <v>1992</v>
      </c>
      <c r="C103" s="57" t="s">
        <v>423</v>
      </c>
      <c r="D103" s="54" t="s">
        <v>1993</v>
      </c>
      <c r="E103" s="6" t="s">
        <v>695</v>
      </c>
      <c r="F103" s="19">
        <v>29012</v>
      </c>
      <c r="G103" s="24">
        <v>2.9</v>
      </c>
      <c r="H103" s="24" t="s">
        <v>4685</v>
      </c>
      <c r="I103" s="31">
        <v>0.16965</v>
      </c>
      <c r="J103" s="31"/>
      <c r="K103" s="35" t="s">
        <v>4695</v>
      </c>
    </row>
    <row r="104" spans="2:11" x14ac:dyDescent="0.25">
      <c r="C104" s="58" t="s">
        <v>170</v>
      </c>
      <c r="D104" s="54"/>
      <c r="E104" s="6"/>
      <c r="F104" s="19"/>
      <c r="G104" s="25">
        <v>2.9</v>
      </c>
      <c r="H104" s="25" t="s">
        <v>4685</v>
      </c>
      <c r="I104" s="31"/>
      <c r="J104" s="31"/>
      <c r="K104" s="35"/>
    </row>
    <row r="105" spans="2:11" x14ac:dyDescent="0.25">
      <c r="C105" s="57"/>
      <c r="D105" s="54"/>
      <c r="E105" s="6"/>
      <c r="F105" s="19"/>
      <c r="G105" s="24"/>
      <c r="H105" s="24"/>
      <c r="I105" s="31"/>
      <c r="J105" s="31"/>
      <c r="K105" s="35"/>
    </row>
    <row r="106" spans="2:11" x14ac:dyDescent="0.25">
      <c r="C106" s="58" t="s">
        <v>8</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9" t="s">
        <v>9</v>
      </c>
      <c r="D108" s="54"/>
      <c r="E108" s="6"/>
      <c r="F108" s="19"/>
      <c r="G108" s="24"/>
      <c r="H108" s="24"/>
      <c r="I108" s="31"/>
      <c r="J108" s="31"/>
      <c r="K108" s="35"/>
    </row>
    <row r="109" spans="2:11" x14ac:dyDescent="0.25">
      <c r="B109" s="8" t="s">
        <v>656</v>
      </c>
      <c r="C109" s="57" t="s">
        <v>657</v>
      </c>
      <c r="D109" s="54" t="s">
        <v>658</v>
      </c>
      <c r="E109" s="6" t="s">
        <v>655</v>
      </c>
      <c r="F109" s="19">
        <v>20000000</v>
      </c>
      <c r="G109" s="24">
        <v>20435.02</v>
      </c>
      <c r="H109" s="24">
        <v>4.83</v>
      </c>
      <c r="I109" s="31">
        <v>7.2475822000000001</v>
      </c>
      <c r="J109" s="31"/>
      <c r="K109" s="35"/>
    </row>
    <row r="110" spans="2:11" x14ac:dyDescent="0.25">
      <c r="B110" s="8" t="s">
        <v>652</v>
      </c>
      <c r="C110" s="57" t="s">
        <v>653</v>
      </c>
      <c r="D110" s="54" t="s">
        <v>654</v>
      </c>
      <c r="E110" s="6" t="s">
        <v>655</v>
      </c>
      <c r="F110" s="19">
        <v>10000000</v>
      </c>
      <c r="G110" s="24">
        <v>10085.43</v>
      </c>
      <c r="H110" s="24">
        <v>2.38</v>
      </c>
      <c r="I110" s="31">
        <v>7.1764150999999998</v>
      </c>
      <c r="J110" s="31"/>
      <c r="K110" s="35"/>
    </row>
    <row r="111" spans="2:11" x14ac:dyDescent="0.25">
      <c r="B111" s="8" t="s">
        <v>659</v>
      </c>
      <c r="C111" s="57" t="s">
        <v>660</v>
      </c>
      <c r="D111" s="54" t="s">
        <v>661</v>
      </c>
      <c r="E111" s="6" t="s">
        <v>655</v>
      </c>
      <c r="F111" s="19">
        <v>10000000</v>
      </c>
      <c r="G111" s="24">
        <v>10075.879999999999</v>
      </c>
      <c r="H111" s="24">
        <v>2.38</v>
      </c>
      <c r="I111" s="31">
        <v>7.2149226999999998</v>
      </c>
      <c r="J111" s="31"/>
      <c r="K111" s="35"/>
    </row>
    <row r="112" spans="2:11" x14ac:dyDescent="0.25">
      <c r="B112" s="8" t="s">
        <v>1994</v>
      </c>
      <c r="C112" s="57" t="s">
        <v>1995</v>
      </c>
      <c r="D112" s="54" t="s">
        <v>1996</v>
      </c>
      <c r="E112" s="6" t="s">
        <v>655</v>
      </c>
      <c r="F112" s="19">
        <v>1000000</v>
      </c>
      <c r="G112" s="24">
        <v>1000.06</v>
      </c>
      <c r="H112" s="24">
        <v>0.24</v>
      </c>
      <c r="I112" s="31">
        <v>7.1818068999999998</v>
      </c>
      <c r="J112" s="31"/>
      <c r="K112" s="35"/>
    </row>
    <row r="113" spans="1:11" x14ac:dyDescent="0.25">
      <c r="C113" s="58" t="s">
        <v>170</v>
      </c>
      <c r="D113" s="54"/>
      <c r="E113" s="6"/>
      <c r="F113" s="19"/>
      <c r="G113" s="25">
        <v>41596.39</v>
      </c>
      <c r="H113" s="25">
        <v>9.83</v>
      </c>
      <c r="I113" s="31"/>
      <c r="J113" s="31"/>
      <c r="K113" s="35"/>
    </row>
    <row r="114" spans="1:11" x14ac:dyDescent="0.25">
      <c r="C114" s="57"/>
      <c r="D114" s="54"/>
      <c r="E114" s="6"/>
      <c r="F114" s="19"/>
      <c r="G114" s="24"/>
      <c r="H114" s="24"/>
      <c r="I114" s="31"/>
      <c r="J114" s="31"/>
      <c r="K114" s="35"/>
    </row>
    <row r="115" spans="1:11" x14ac:dyDescent="0.25">
      <c r="C115" s="59" t="s">
        <v>10</v>
      </c>
      <c r="D115" s="54"/>
      <c r="E115" s="6"/>
      <c r="F115" s="19"/>
      <c r="G115" s="24"/>
      <c r="H115" s="24"/>
      <c r="I115" s="31"/>
      <c r="J115" s="31"/>
      <c r="K115" s="35"/>
    </row>
    <row r="116" spans="1:11" x14ac:dyDescent="0.25">
      <c r="B116" s="8" t="s">
        <v>1997</v>
      </c>
      <c r="C116" s="57" t="s">
        <v>1998</v>
      </c>
      <c r="D116" s="54" t="s">
        <v>1999</v>
      </c>
      <c r="E116" s="6" t="s">
        <v>655</v>
      </c>
      <c r="F116" s="19">
        <v>7000000</v>
      </c>
      <c r="G116" s="24">
        <v>7200.26</v>
      </c>
      <c r="H116" s="24">
        <v>1.7</v>
      </c>
      <c r="I116" s="31">
        <v>7.5324410000000004</v>
      </c>
      <c r="J116" s="31"/>
      <c r="K116" s="35"/>
    </row>
    <row r="117" spans="1:11" x14ac:dyDescent="0.25">
      <c r="B117" s="8" t="s">
        <v>683</v>
      </c>
      <c r="C117" s="57" t="s">
        <v>684</v>
      </c>
      <c r="D117" s="54" t="s">
        <v>685</v>
      </c>
      <c r="E117" s="6" t="s">
        <v>655</v>
      </c>
      <c r="F117" s="19">
        <v>5000000</v>
      </c>
      <c r="G117" s="24">
        <v>5121.99</v>
      </c>
      <c r="H117" s="24">
        <v>1.21</v>
      </c>
      <c r="I117" s="31">
        <v>7.5292782999999996</v>
      </c>
      <c r="J117" s="31"/>
      <c r="K117" s="35"/>
    </row>
    <row r="118" spans="1:11" x14ac:dyDescent="0.25">
      <c r="B118" s="8" t="s">
        <v>1376</v>
      </c>
      <c r="C118" s="57" t="s">
        <v>1377</v>
      </c>
      <c r="D118" s="54" t="s">
        <v>1378</v>
      </c>
      <c r="E118" s="6" t="s">
        <v>655</v>
      </c>
      <c r="F118" s="19">
        <v>4668000</v>
      </c>
      <c r="G118" s="24">
        <v>4707</v>
      </c>
      <c r="H118" s="24">
        <v>1.1100000000000001</v>
      </c>
      <c r="I118" s="31">
        <v>7.5091817000000001</v>
      </c>
      <c r="J118" s="31"/>
      <c r="K118" s="35"/>
    </row>
    <row r="119" spans="1:11" x14ac:dyDescent="0.25">
      <c r="B119" s="8" t="s">
        <v>2000</v>
      </c>
      <c r="C119" s="57" t="s">
        <v>2001</v>
      </c>
      <c r="D119" s="54" t="s">
        <v>2002</v>
      </c>
      <c r="E119" s="6" t="s">
        <v>655</v>
      </c>
      <c r="F119" s="19">
        <v>4441600</v>
      </c>
      <c r="G119" s="24">
        <v>4497.63</v>
      </c>
      <c r="H119" s="24">
        <v>1.06</v>
      </c>
      <c r="I119" s="31">
        <v>7.4935619999999998</v>
      </c>
      <c r="J119" s="31"/>
      <c r="K119" s="35"/>
    </row>
    <row r="120" spans="1:11" x14ac:dyDescent="0.25">
      <c r="C120" s="58" t="s">
        <v>170</v>
      </c>
      <c r="D120" s="54"/>
      <c r="E120" s="6"/>
      <c r="F120" s="19"/>
      <c r="G120" s="25">
        <v>21526.880000000001</v>
      </c>
      <c r="H120" s="25">
        <v>5.08</v>
      </c>
      <c r="I120" s="31"/>
      <c r="J120" s="31"/>
      <c r="K120" s="35"/>
    </row>
    <row r="121" spans="1:11" x14ac:dyDescent="0.25">
      <c r="C121" s="57"/>
      <c r="D121" s="54"/>
      <c r="E121" s="6"/>
      <c r="F121" s="19"/>
      <c r="G121" s="24"/>
      <c r="H121" s="24"/>
      <c r="I121" s="31"/>
      <c r="J121" s="31"/>
      <c r="K121" s="35"/>
    </row>
    <row r="122" spans="1:11" x14ac:dyDescent="0.25">
      <c r="A122" s="10"/>
      <c r="B122" s="28"/>
      <c r="C122" s="58" t="s">
        <v>11</v>
      </c>
      <c r="D122" s="54"/>
      <c r="E122" s="6"/>
      <c r="F122" s="19"/>
      <c r="G122" s="24"/>
      <c r="H122" s="24"/>
      <c r="I122" s="31"/>
      <c r="J122" s="31"/>
      <c r="K122" s="35"/>
    </row>
    <row r="123" spans="1:11" x14ac:dyDescent="0.25">
      <c r="C123" s="59" t="s">
        <v>13</v>
      </c>
      <c r="D123" s="54"/>
      <c r="E123" s="6"/>
      <c r="F123" s="19"/>
      <c r="G123" s="24"/>
      <c r="H123" s="24"/>
      <c r="I123" s="31"/>
      <c r="J123" s="31"/>
      <c r="K123" s="35"/>
    </row>
    <row r="124" spans="1:11" x14ac:dyDescent="0.25">
      <c r="B124" s="8" t="s">
        <v>2003</v>
      </c>
      <c r="C124" s="57" t="s">
        <v>1417</v>
      </c>
      <c r="D124" s="54" t="s">
        <v>2004</v>
      </c>
      <c r="E124" s="6" t="s">
        <v>695</v>
      </c>
      <c r="F124" s="19">
        <v>500</v>
      </c>
      <c r="G124" s="24">
        <v>2491.9899999999998</v>
      </c>
      <c r="H124" s="24">
        <v>0.59</v>
      </c>
      <c r="I124" s="31">
        <v>8.3801000000000005</v>
      </c>
      <c r="J124" s="31"/>
      <c r="K124" s="35" t="s">
        <v>569</v>
      </c>
    </row>
    <row r="125" spans="1:11" x14ac:dyDescent="0.25">
      <c r="B125" s="8" t="s">
        <v>2005</v>
      </c>
      <c r="C125" s="57" t="s">
        <v>2006</v>
      </c>
      <c r="D125" s="54" t="s">
        <v>2007</v>
      </c>
      <c r="E125" s="6" t="s">
        <v>695</v>
      </c>
      <c r="F125" s="19">
        <v>350</v>
      </c>
      <c r="G125" s="24">
        <v>1630.43</v>
      </c>
      <c r="H125" s="24">
        <v>0.39</v>
      </c>
      <c r="I125" s="31">
        <v>9.0124999999999993</v>
      </c>
      <c r="J125" s="31"/>
      <c r="K125" s="35" t="s">
        <v>569</v>
      </c>
    </row>
    <row r="126" spans="1:11" x14ac:dyDescent="0.25">
      <c r="C126" s="58" t="s">
        <v>170</v>
      </c>
      <c r="D126" s="54"/>
      <c r="E126" s="6"/>
      <c r="F126" s="19"/>
      <c r="G126" s="25">
        <v>4122.42</v>
      </c>
      <c r="H126" s="25">
        <v>0.98</v>
      </c>
      <c r="I126" s="31"/>
      <c r="J126" s="31"/>
      <c r="K126" s="35"/>
    </row>
    <row r="127" spans="1:11" x14ac:dyDescent="0.25">
      <c r="C127" s="57"/>
      <c r="D127" s="54"/>
      <c r="E127" s="6"/>
      <c r="F127" s="19"/>
      <c r="G127" s="24"/>
      <c r="H127" s="24"/>
      <c r="I127" s="31"/>
      <c r="J127" s="31"/>
      <c r="K127" s="35"/>
    </row>
    <row r="128" spans="1:11" x14ac:dyDescent="0.25">
      <c r="C128" s="58" t="s">
        <v>14</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15</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16</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17</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C137" s="59" t="s">
        <v>19</v>
      </c>
      <c r="D137" s="54"/>
      <c r="E137" s="6"/>
      <c r="F137" s="19"/>
      <c r="G137" s="24"/>
      <c r="H137" s="24"/>
      <c r="I137" s="31"/>
      <c r="J137" s="31"/>
      <c r="K137" s="35"/>
    </row>
    <row r="138" spans="1:11" x14ac:dyDescent="0.25">
      <c r="B138" s="8" t="s">
        <v>2008</v>
      </c>
      <c r="C138" s="57" t="s">
        <v>2009</v>
      </c>
      <c r="D138" s="54" t="s">
        <v>2010</v>
      </c>
      <c r="E138" s="6" t="s">
        <v>2011</v>
      </c>
      <c r="F138" s="19">
        <v>103241000</v>
      </c>
      <c r="G138" s="24">
        <v>60272.1</v>
      </c>
      <c r="H138" s="24">
        <v>14.25</v>
      </c>
      <c r="I138" s="31"/>
      <c r="J138" s="31"/>
      <c r="K138" s="35"/>
    </row>
    <row r="139" spans="1:11" x14ac:dyDescent="0.25">
      <c r="B139" s="8" t="s">
        <v>2012</v>
      </c>
      <c r="C139" s="57" t="s">
        <v>2013</v>
      </c>
      <c r="D139" s="54" t="s">
        <v>2014</v>
      </c>
      <c r="E139" s="6" t="s">
        <v>2011</v>
      </c>
      <c r="F139" s="19">
        <v>6000000</v>
      </c>
      <c r="G139" s="24">
        <v>4345.2</v>
      </c>
      <c r="H139" s="24">
        <v>1.03</v>
      </c>
      <c r="I139" s="31"/>
      <c r="J139" s="31"/>
      <c r="K139" s="35"/>
    </row>
    <row r="140" spans="1:11" x14ac:dyDescent="0.25">
      <c r="C140" s="58" t="s">
        <v>170</v>
      </c>
      <c r="D140" s="54"/>
      <c r="E140" s="6"/>
      <c r="F140" s="19"/>
      <c r="G140" s="25">
        <v>64617.3</v>
      </c>
      <c r="H140" s="25">
        <v>15.28</v>
      </c>
      <c r="I140" s="31"/>
      <c r="J140" s="31"/>
      <c r="K140" s="35"/>
    </row>
    <row r="141" spans="1:11" x14ac:dyDescent="0.25">
      <c r="C141" s="57"/>
      <c r="D141" s="54"/>
      <c r="E141" s="6"/>
      <c r="F141" s="19"/>
      <c r="G141" s="24"/>
      <c r="H141" s="24"/>
      <c r="I141" s="31"/>
      <c r="J141" s="31"/>
      <c r="K141" s="35"/>
    </row>
    <row r="142" spans="1:11" x14ac:dyDescent="0.25">
      <c r="C142" s="58" t="s">
        <v>20</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21</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22</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8" t="s">
        <v>23</v>
      </c>
      <c r="D148" s="54"/>
      <c r="E148" s="6"/>
      <c r="F148" s="19"/>
      <c r="G148" s="24" t="s">
        <v>2</v>
      </c>
      <c r="H148" s="24" t="s">
        <v>2</v>
      </c>
      <c r="I148" s="31"/>
      <c r="J148" s="31"/>
      <c r="K148" s="35"/>
    </row>
    <row r="149" spans="1:54" x14ac:dyDescent="0.25">
      <c r="C149" s="57"/>
      <c r="D149" s="54"/>
      <c r="E149" s="6"/>
      <c r="F149" s="19"/>
      <c r="G149" s="24"/>
      <c r="H149" s="24"/>
      <c r="I149" s="31"/>
      <c r="J149" s="31"/>
      <c r="K149" s="35"/>
    </row>
    <row r="150" spans="1:54" x14ac:dyDescent="0.25">
      <c r="C150" s="59" t="s">
        <v>24</v>
      </c>
      <c r="D150" s="54"/>
      <c r="E150" s="6"/>
      <c r="F150" s="19"/>
      <c r="G150" s="24"/>
      <c r="H150" s="24"/>
      <c r="I150" s="31"/>
      <c r="J150" s="31"/>
      <c r="K150" s="35"/>
    </row>
    <row r="151" spans="1:54" x14ac:dyDescent="0.25">
      <c r="B151" s="8" t="s">
        <v>181</v>
      </c>
      <c r="C151" s="57" t="s">
        <v>182</v>
      </c>
      <c r="D151" s="54"/>
      <c r="E151" s="6"/>
      <c r="F151" s="19"/>
      <c r="G151" s="24">
        <v>22725.360000000001</v>
      </c>
      <c r="H151" s="24">
        <v>5.37</v>
      </c>
      <c r="I151" s="31"/>
      <c r="J151" s="31"/>
      <c r="K151" s="35"/>
    </row>
    <row r="152" spans="1:54" x14ac:dyDescent="0.25">
      <c r="C152" s="58" t="s">
        <v>170</v>
      </c>
      <c r="D152" s="54"/>
      <c r="E152" s="6"/>
      <c r="F152" s="19"/>
      <c r="G152" s="25">
        <v>22725.360000000001</v>
      </c>
      <c r="H152" s="25">
        <v>5.37</v>
      </c>
      <c r="I152" s="31"/>
      <c r="J152" s="31"/>
      <c r="K152" s="35"/>
    </row>
    <row r="153" spans="1:54" x14ac:dyDescent="0.25">
      <c r="C153" s="57"/>
      <c r="D153" s="54"/>
      <c r="E153" s="6"/>
      <c r="F153" s="19"/>
      <c r="G153" s="24"/>
      <c r="H153" s="24"/>
      <c r="I153" s="31"/>
      <c r="J153" s="31"/>
      <c r="K153" s="35"/>
    </row>
    <row r="154" spans="1:54" x14ac:dyDescent="0.25">
      <c r="A154" s="10"/>
      <c r="B154" s="28"/>
      <c r="C154" s="58" t="s">
        <v>25</v>
      </c>
      <c r="D154" s="54"/>
      <c r="E154" s="6"/>
      <c r="F154" s="19"/>
      <c r="G154" s="24"/>
      <c r="H154" s="24"/>
      <c r="I154" s="31"/>
      <c r="J154" s="31"/>
      <c r="K154" s="35"/>
    </row>
    <row r="155" spans="1:54" s="2" customFormat="1" ht="13.5" x14ac:dyDescent="0.25">
      <c r="A155" s="28"/>
      <c r="B155" s="28"/>
      <c r="C155" s="57" t="s">
        <v>4684</v>
      </c>
      <c r="D155" s="54"/>
      <c r="E155" s="6"/>
      <c r="F155" s="19"/>
      <c r="G155" s="24" t="s">
        <v>2</v>
      </c>
      <c r="H155" s="24" t="s">
        <v>2</v>
      </c>
      <c r="I155" s="31"/>
      <c r="J155" s="31"/>
      <c r="K155" s="35"/>
      <c r="L155" s="3"/>
      <c r="AI155" s="3"/>
      <c r="AV155" s="3"/>
      <c r="AX155" s="3"/>
      <c r="BB155" s="3"/>
    </row>
    <row r="156" spans="1:54" x14ac:dyDescent="0.25">
      <c r="B156" s="8"/>
      <c r="C156" s="57" t="s">
        <v>183</v>
      </c>
      <c r="D156" s="54"/>
      <c r="E156" s="6"/>
      <c r="F156" s="19"/>
      <c r="G156" s="24">
        <v>1997.97</v>
      </c>
      <c r="H156" s="24">
        <v>0.53</v>
      </c>
      <c r="I156" s="31"/>
      <c r="J156" s="31"/>
      <c r="K156" s="35"/>
    </row>
    <row r="157" spans="1:54" x14ac:dyDescent="0.25">
      <c r="C157" s="58" t="s">
        <v>170</v>
      </c>
      <c r="D157" s="54"/>
      <c r="E157" s="6"/>
      <c r="F157" s="19"/>
      <c r="G157" s="25">
        <v>1997.97</v>
      </c>
      <c r="H157" s="25">
        <v>0.53</v>
      </c>
      <c r="I157" s="31"/>
      <c r="J157" s="31"/>
      <c r="K157" s="35"/>
    </row>
    <row r="158" spans="1:54" x14ac:dyDescent="0.25">
      <c r="C158" s="57"/>
      <c r="D158" s="54"/>
      <c r="E158" s="6"/>
      <c r="F158" s="19"/>
      <c r="G158" s="24"/>
      <c r="H158" s="24"/>
      <c r="I158" s="31"/>
      <c r="J158" s="31"/>
      <c r="K158" s="35"/>
    </row>
    <row r="159" spans="1:54" x14ac:dyDescent="0.25">
      <c r="C159" s="60" t="s">
        <v>184</v>
      </c>
      <c r="D159" s="55"/>
      <c r="E159" s="5"/>
      <c r="F159" s="20"/>
      <c r="G159" s="26">
        <v>422978.7</v>
      </c>
      <c r="H159" s="26">
        <v>100.00000000000001</v>
      </c>
      <c r="I159" s="32"/>
      <c r="J159" s="32"/>
      <c r="K159" s="36"/>
    </row>
    <row r="162" spans="3:11" x14ac:dyDescent="0.25">
      <c r="C162" s="1" t="s">
        <v>185</v>
      </c>
    </row>
    <row r="163" spans="3:11" x14ac:dyDescent="0.25">
      <c r="C163" s="37" t="s">
        <v>186</v>
      </c>
      <c r="D163" s="37"/>
      <c r="E163" s="37"/>
      <c r="F163" s="37"/>
      <c r="G163" s="37"/>
      <c r="H163" s="37"/>
      <c r="I163" s="37"/>
      <c r="J163" s="37"/>
      <c r="K163" s="37"/>
    </row>
    <row r="164" spans="3:11" x14ac:dyDescent="0.25">
      <c r="C164" s="2" t="s">
        <v>187</v>
      </c>
    </row>
    <row r="165" spans="3:11" x14ac:dyDescent="0.25">
      <c r="C165" s="2" t="s">
        <v>188</v>
      </c>
    </row>
    <row r="166" spans="3:11" x14ac:dyDescent="0.25">
      <c r="C166" s="2" t="s">
        <v>189</v>
      </c>
    </row>
    <row r="167" spans="3:11" x14ac:dyDescent="0.25">
      <c r="C167" s="2" t="s">
        <v>190</v>
      </c>
    </row>
    <row r="168" spans="3:11" ht="45" customHeight="1" x14ac:dyDescent="0.25">
      <c r="C168" s="83" t="s">
        <v>4708</v>
      </c>
      <c r="D168" s="83"/>
      <c r="E168" s="83"/>
      <c r="F168" s="83"/>
      <c r="G168" s="83"/>
      <c r="H168" s="83"/>
      <c r="I168" s="83"/>
      <c r="J168" s="83"/>
      <c r="K168" s="83"/>
    </row>
    <row r="170" spans="3:11" x14ac:dyDescent="0.25">
      <c r="C170" s="79" t="s">
        <v>4758</v>
      </c>
      <c r="E170" s="79" t="s">
        <v>4759</v>
      </c>
      <c r="F170" s="80"/>
    </row>
    <row r="171" spans="3:11" x14ac:dyDescent="0.25">
      <c r="E171" s="2" t="s">
        <v>4782</v>
      </c>
    </row>
  </sheetData>
  <mergeCells count="1">
    <mergeCell ref="C168:K168"/>
  </mergeCells>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V122"/>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2015</v>
      </c>
      <c r="J2" s="38" t="s">
        <v>4494</v>
      </c>
    </row>
    <row r="3" spans="1:54" ht="16.5" x14ac:dyDescent="0.3">
      <c r="C3" s="1" t="s">
        <v>28</v>
      </c>
      <c r="D3" s="21" t="s">
        <v>2016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25000000</v>
      </c>
      <c r="G10" s="24">
        <v>361975</v>
      </c>
      <c r="H10" s="24">
        <v>8.08</v>
      </c>
      <c r="I10" s="31"/>
      <c r="J10" s="31"/>
      <c r="K10" s="35"/>
    </row>
    <row r="11" spans="1:54" x14ac:dyDescent="0.25">
      <c r="B11" s="8" t="s">
        <v>39</v>
      </c>
      <c r="C11" s="57" t="s">
        <v>40</v>
      </c>
      <c r="D11" s="54" t="s">
        <v>41</v>
      </c>
      <c r="E11" s="6" t="s">
        <v>42</v>
      </c>
      <c r="F11" s="19">
        <v>32053104</v>
      </c>
      <c r="G11" s="24">
        <v>350436.59</v>
      </c>
      <c r="H11" s="24">
        <v>7.82</v>
      </c>
      <c r="I11" s="31"/>
      <c r="J11" s="31"/>
      <c r="K11" s="35"/>
    </row>
    <row r="12" spans="1:54" x14ac:dyDescent="0.25">
      <c r="B12" s="8" t="s">
        <v>53</v>
      </c>
      <c r="C12" s="57" t="s">
        <v>54</v>
      </c>
      <c r="D12" s="54" t="s">
        <v>55</v>
      </c>
      <c r="E12" s="6" t="s">
        <v>56</v>
      </c>
      <c r="F12" s="19">
        <v>7417268</v>
      </c>
      <c r="G12" s="24">
        <v>279178.55</v>
      </c>
      <c r="H12" s="24">
        <v>6.23</v>
      </c>
      <c r="I12" s="31"/>
      <c r="J12" s="31"/>
      <c r="K12" s="35"/>
    </row>
    <row r="13" spans="1:54" x14ac:dyDescent="0.25">
      <c r="B13" s="8" t="s">
        <v>235</v>
      </c>
      <c r="C13" s="57" t="s">
        <v>236</v>
      </c>
      <c r="D13" s="54" t="s">
        <v>237</v>
      </c>
      <c r="E13" s="6" t="s">
        <v>86</v>
      </c>
      <c r="F13" s="19">
        <v>50300000</v>
      </c>
      <c r="G13" s="24">
        <v>215460.05</v>
      </c>
      <c r="H13" s="24">
        <v>4.8099999999999996</v>
      </c>
      <c r="I13" s="31"/>
      <c r="J13" s="31"/>
      <c r="K13" s="35"/>
    </row>
    <row r="14" spans="1:54" x14ac:dyDescent="0.25">
      <c r="B14" s="8" t="s">
        <v>535</v>
      </c>
      <c r="C14" s="57" t="s">
        <v>536</v>
      </c>
      <c r="D14" s="54" t="s">
        <v>537</v>
      </c>
      <c r="E14" s="6" t="s">
        <v>78</v>
      </c>
      <c r="F14" s="19">
        <v>2815833</v>
      </c>
      <c r="G14" s="24">
        <v>204014.14</v>
      </c>
      <c r="H14" s="24">
        <v>4.55</v>
      </c>
      <c r="I14" s="31"/>
      <c r="J14" s="31"/>
      <c r="K14" s="35"/>
    </row>
    <row r="15" spans="1:54" x14ac:dyDescent="0.25">
      <c r="B15" s="8" t="s">
        <v>101</v>
      </c>
      <c r="C15" s="57" t="s">
        <v>102</v>
      </c>
      <c r="D15" s="54" t="s">
        <v>103</v>
      </c>
      <c r="E15" s="6" t="s">
        <v>104</v>
      </c>
      <c r="F15" s="19">
        <v>6370915</v>
      </c>
      <c r="G15" s="24">
        <v>189324.48</v>
      </c>
      <c r="H15" s="24">
        <v>4.22</v>
      </c>
      <c r="I15" s="31"/>
      <c r="J15" s="31"/>
      <c r="K15" s="35"/>
    </row>
    <row r="16" spans="1:54" x14ac:dyDescent="0.25">
      <c r="B16" s="8" t="s">
        <v>43</v>
      </c>
      <c r="C16" s="57" t="s">
        <v>44</v>
      </c>
      <c r="D16" s="54" t="s">
        <v>45</v>
      </c>
      <c r="E16" s="6" t="s">
        <v>46</v>
      </c>
      <c r="F16" s="19">
        <v>11900000</v>
      </c>
      <c r="G16" s="24">
        <v>178267.95</v>
      </c>
      <c r="H16" s="24">
        <v>3.98</v>
      </c>
      <c r="I16" s="31"/>
      <c r="J16" s="31"/>
      <c r="K16" s="35"/>
    </row>
    <row r="17" spans="2:11" x14ac:dyDescent="0.25">
      <c r="B17" s="8" t="s">
        <v>120</v>
      </c>
      <c r="C17" s="57" t="s">
        <v>121</v>
      </c>
      <c r="D17" s="54" t="s">
        <v>122</v>
      </c>
      <c r="E17" s="6" t="s">
        <v>123</v>
      </c>
      <c r="F17" s="19">
        <v>2601838</v>
      </c>
      <c r="G17" s="24">
        <v>127782.77</v>
      </c>
      <c r="H17" s="24">
        <v>2.85</v>
      </c>
      <c r="I17" s="31"/>
      <c r="J17" s="31"/>
      <c r="K17" s="35"/>
    </row>
    <row r="18" spans="2:11" x14ac:dyDescent="0.25">
      <c r="B18" s="8" t="s">
        <v>124</v>
      </c>
      <c r="C18" s="57" t="s">
        <v>125</v>
      </c>
      <c r="D18" s="54" t="s">
        <v>126</v>
      </c>
      <c r="E18" s="6" t="s">
        <v>42</v>
      </c>
      <c r="F18" s="19">
        <v>6490470</v>
      </c>
      <c r="G18" s="24">
        <v>115887.34</v>
      </c>
      <c r="H18" s="24">
        <v>2.59</v>
      </c>
      <c r="I18" s="31"/>
      <c r="J18" s="31"/>
      <c r="K18" s="35"/>
    </row>
    <row r="19" spans="2:11" x14ac:dyDescent="0.25">
      <c r="B19" s="8" t="s">
        <v>113</v>
      </c>
      <c r="C19" s="57" t="s">
        <v>114</v>
      </c>
      <c r="D19" s="54" t="s">
        <v>115</v>
      </c>
      <c r="E19" s="6" t="s">
        <v>116</v>
      </c>
      <c r="F19" s="19">
        <v>317000</v>
      </c>
      <c r="G19" s="24">
        <v>109209.51</v>
      </c>
      <c r="H19" s="24">
        <v>2.44</v>
      </c>
      <c r="I19" s="31"/>
      <c r="J19" s="31"/>
      <c r="K19" s="35"/>
    </row>
    <row r="20" spans="2:11" x14ac:dyDescent="0.25">
      <c r="B20" s="8" t="s">
        <v>197</v>
      </c>
      <c r="C20" s="57" t="s">
        <v>198</v>
      </c>
      <c r="D20" s="54" t="s">
        <v>199</v>
      </c>
      <c r="E20" s="6" t="s">
        <v>130</v>
      </c>
      <c r="F20" s="19">
        <v>6392866</v>
      </c>
      <c r="G20" s="24">
        <v>103599.59</v>
      </c>
      <c r="H20" s="24">
        <v>2.31</v>
      </c>
      <c r="I20" s="31"/>
      <c r="J20" s="31"/>
      <c r="K20" s="35"/>
    </row>
    <row r="21" spans="2:11" x14ac:dyDescent="0.25">
      <c r="B21" s="8" t="s">
        <v>212</v>
      </c>
      <c r="C21" s="57" t="s">
        <v>213</v>
      </c>
      <c r="D21" s="54" t="s">
        <v>214</v>
      </c>
      <c r="E21" s="6" t="s">
        <v>215</v>
      </c>
      <c r="F21" s="19">
        <v>8423288</v>
      </c>
      <c r="G21" s="24">
        <v>103488.52</v>
      </c>
      <c r="H21" s="24">
        <v>2.31</v>
      </c>
      <c r="I21" s="31"/>
      <c r="J21" s="31"/>
      <c r="K21" s="35"/>
    </row>
    <row r="22" spans="2:11" x14ac:dyDescent="0.25">
      <c r="B22" s="8" t="s">
        <v>98</v>
      </c>
      <c r="C22" s="57" t="s">
        <v>99</v>
      </c>
      <c r="D22" s="54" t="s">
        <v>100</v>
      </c>
      <c r="E22" s="6" t="s">
        <v>60</v>
      </c>
      <c r="F22" s="19">
        <v>2510540</v>
      </c>
      <c r="G22" s="24">
        <v>100906.13</v>
      </c>
      <c r="H22" s="24">
        <v>2.25</v>
      </c>
      <c r="I22" s="31"/>
      <c r="J22" s="31"/>
      <c r="K22" s="35"/>
    </row>
    <row r="23" spans="2:11" x14ac:dyDescent="0.25">
      <c r="B23" s="8" t="s">
        <v>127</v>
      </c>
      <c r="C23" s="57" t="s">
        <v>128</v>
      </c>
      <c r="D23" s="54" t="s">
        <v>129</v>
      </c>
      <c r="E23" s="6" t="s">
        <v>130</v>
      </c>
      <c r="F23" s="19">
        <v>2731710</v>
      </c>
      <c r="G23" s="24">
        <v>94115.6</v>
      </c>
      <c r="H23" s="24">
        <v>2.1</v>
      </c>
      <c r="I23" s="31"/>
      <c r="J23" s="31"/>
      <c r="K23" s="35"/>
    </row>
    <row r="24" spans="2:11" x14ac:dyDescent="0.25">
      <c r="B24" s="8" t="s">
        <v>57</v>
      </c>
      <c r="C24" s="57" t="s">
        <v>58</v>
      </c>
      <c r="D24" s="54" t="s">
        <v>59</v>
      </c>
      <c r="E24" s="6" t="s">
        <v>60</v>
      </c>
      <c r="F24" s="19">
        <v>700000</v>
      </c>
      <c r="G24" s="24">
        <v>88202.45</v>
      </c>
      <c r="H24" s="24">
        <v>1.97</v>
      </c>
      <c r="I24" s="31"/>
      <c r="J24" s="31"/>
      <c r="K24" s="35"/>
    </row>
    <row r="25" spans="2:11" x14ac:dyDescent="0.25">
      <c r="B25" s="8" t="s">
        <v>388</v>
      </c>
      <c r="C25" s="57" t="s">
        <v>389</v>
      </c>
      <c r="D25" s="54" t="s">
        <v>390</v>
      </c>
      <c r="E25" s="6" t="s">
        <v>60</v>
      </c>
      <c r="F25" s="19">
        <v>4500000</v>
      </c>
      <c r="G25" s="24">
        <v>86460.75</v>
      </c>
      <c r="H25" s="24">
        <v>1.93</v>
      </c>
      <c r="I25" s="31"/>
      <c r="J25" s="31"/>
      <c r="K25" s="35"/>
    </row>
    <row r="26" spans="2:11" x14ac:dyDescent="0.25">
      <c r="B26" s="8" t="s">
        <v>75</v>
      </c>
      <c r="C26" s="57" t="s">
        <v>76</v>
      </c>
      <c r="D26" s="54" t="s">
        <v>77</v>
      </c>
      <c r="E26" s="6" t="s">
        <v>78</v>
      </c>
      <c r="F26" s="19">
        <v>7300000</v>
      </c>
      <c r="G26" s="24">
        <v>84431.8</v>
      </c>
      <c r="H26" s="24">
        <v>1.88</v>
      </c>
      <c r="I26" s="31"/>
      <c r="J26" s="31"/>
      <c r="K26" s="35"/>
    </row>
    <row r="27" spans="2:11" x14ac:dyDescent="0.25">
      <c r="B27" s="8" t="s">
        <v>83</v>
      </c>
      <c r="C27" s="57" t="s">
        <v>84</v>
      </c>
      <c r="D27" s="54" t="s">
        <v>85</v>
      </c>
      <c r="E27" s="6" t="s">
        <v>86</v>
      </c>
      <c r="F27" s="19">
        <v>3600000</v>
      </c>
      <c r="G27" s="24">
        <v>81516.600000000006</v>
      </c>
      <c r="H27" s="24">
        <v>1.82</v>
      </c>
      <c r="I27" s="31"/>
      <c r="J27" s="31"/>
      <c r="K27" s="35"/>
    </row>
    <row r="28" spans="2:11" x14ac:dyDescent="0.25">
      <c r="B28" s="8" t="s">
        <v>109</v>
      </c>
      <c r="C28" s="57" t="s">
        <v>110</v>
      </c>
      <c r="D28" s="54" t="s">
        <v>111</v>
      </c>
      <c r="E28" s="6" t="s">
        <v>112</v>
      </c>
      <c r="F28" s="19">
        <v>2700000</v>
      </c>
      <c r="G28" s="24">
        <v>81168.75</v>
      </c>
      <c r="H28" s="24">
        <v>1.81</v>
      </c>
      <c r="I28" s="31"/>
      <c r="J28" s="31"/>
      <c r="K28" s="35"/>
    </row>
    <row r="29" spans="2:11" x14ac:dyDescent="0.25">
      <c r="B29" s="8" t="s">
        <v>1937</v>
      </c>
      <c r="C29" s="57" t="s">
        <v>1938</v>
      </c>
      <c r="D29" s="54" t="s">
        <v>1939</v>
      </c>
      <c r="E29" s="6" t="s">
        <v>151</v>
      </c>
      <c r="F29" s="19">
        <v>9000000</v>
      </c>
      <c r="G29" s="24">
        <v>80730</v>
      </c>
      <c r="H29" s="24">
        <v>1.8</v>
      </c>
      <c r="I29" s="31"/>
      <c r="J29" s="31"/>
      <c r="K29" s="35"/>
    </row>
    <row r="30" spans="2:11" x14ac:dyDescent="0.25">
      <c r="B30" s="8" t="s">
        <v>261</v>
      </c>
      <c r="C30" s="57" t="s">
        <v>262</v>
      </c>
      <c r="D30" s="54" t="s">
        <v>263</v>
      </c>
      <c r="E30" s="6" t="s">
        <v>60</v>
      </c>
      <c r="F30" s="19">
        <v>869612</v>
      </c>
      <c r="G30" s="24">
        <v>79553.41</v>
      </c>
      <c r="H30" s="24">
        <v>1.77</v>
      </c>
      <c r="I30" s="31"/>
      <c r="J30" s="31"/>
      <c r="K30" s="35"/>
    </row>
    <row r="31" spans="2:11" x14ac:dyDescent="0.25">
      <c r="B31" s="8" t="s">
        <v>117</v>
      </c>
      <c r="C31" s="57" t="s">
        <v>118</v>
      </c>
      <c r="D31" s="54" t="s">
        <v>119</v>
      </c>
      <c r="E31" s="6" t="s">
        <v>74</v>
      </c>
      <c r="F31" s="19">
        <v>1729334</v>
      </c>
      <c r="G31" s="24">
        <v>72499.73</v>
      </c>
      <c r="H31" s="24">
        <v>1.62</v>
      </c>
      <c r="I31" s="31"/>
      <c r="J31" s="31"/>
      <c r="K31" s="35"/>
    </row>
    <row r="32" spans="2:11" x14ac:dyDescent="0.25">
      <c r="B32" s="8" t="s">
        <v>252</v>
      </c>
      <c r="C32" s="57" t="s">
        <v>253</v>
      </c>
      <c r="D32" s="54" t="s">
        <v>254</v>
      </c>
      <c r="E32" s="6" t="s">
        <v>67</v>
      </c>
      <c r="F32" s="19">
        <v>275000</v>
      </c>
      <c r="G32" s="24">
        <v>70627.839999999997</v>
      </c>
      <c r="H32" s="24">
        <v>1.58</v>
      </c>
      <c r="I32" s="31"/>
      <c r="J32" s="31"/>
      <c r="K32" s="35"/>
    </row>
    <row r="33" spans="2:11" x14ac:dyDescent="0.25">
      <c r="B33" s="8" t="s">
        <v>79</v>
      </c>
      <c r="C33" s="57" t="s">
        <v>80</v>
      </c>
      <c r="D33" s="54" t="s">
        <v>81</v>
      </c>
      <c r="E33" s="6" t="s">
        <v>82</v>
      </c>
      <c r="F33" s="19">
        <v>10000000</v>
      </c>
      <c r="G33" s="24">
        <v>70595</v>
      </c>
      <c r="H33" s="24">
        <v>1.58</v>
      </c>
      <c r="I33" s="31"/>
      <c r="J33" s="31"/>
      <c r="K33" s="35"/>
    </row>
    <row r="34" spans="2:11" x14ac:dyDescent="0.25">
      <c r="B34" s="8" t="s">
        <v>979</v>
      </c>
      <c r="C34" s="57" t="s">
        <v>980</v>
      </c>
      <c r="D34" s="54" t="s">
        <v>981</v>
      </c>
      <c r="E34" s="6" t="s">
        <v>166</v>
      </c>
      <c r="F34" s="19">
        <v>2400000</v>
      </c>
      <c r="G34" s="24">
        <v>68322</v>
      </c>
      <c r="H34" s="24">
        <v>1.52</v>
      </c>
      <c r="I34" s="31"/>
      <c r="J34" s="31"/>
      <c r="K34" s="35"/>
    </row>
    <row r="35" spans="2:11" x14ac:dyDescent="0.25">
      <c r="B35" s="8" t="s">
        <v>361</v>
      </c>
      <c r="C35" s="57" t="s">
        <v>362</v>
      </c>
      <c r="D35" s="54" t="s">
        <v>363</v>
      </c>
      <c r="E35" s="6" t="s">
        <v>130</v>
      </c>
      <c r="F35" s="19">
        <v>2807055</v>
      </c>
      <c r="G35" s="24">
        <v>64583.32</v>
      </c>
      <c r="H35" s="24">
        <v>1.44</v>
      </c>
      <c r="I35" s="31"/>
      <c r="J35" s="31"/>
      <c r="K35" s="35"/>
    </row>
    <row r="36" spans="2:11" x14ac:dyDescent="0.25">
      <c r="B36" s="8" t="s">
        <v>64</v>
      </c>
      <c r="C36" s="57" t="s">
        <v>65</v>
      </c>
      <c r="D36" s="54" t="s">
        <v>66</v>
      </c>
      <c r="E36" s="6" t="s">
        <v>67</v>
      </c>
      <c r="F36" s="19">
        <v>641261</v>
      </c>
      <c r="G36" s="24">
        <v>62517.5</v>
      </c>
      <c r="H36" s="24">
        <v>1.39</v>
      </c>
      <c r="I36" s="31"/>
      <c r="J36" s="31"/>
      <c r="K36" s="35"/>
    </row>
    <row r="37" spans="2:11" x14ac:dyDescent="0.25">
      <c r="B37" s="8" t="s">
        <v>1007</v>
      </c>
      <c r="C37" s="57" t="s">
        <v>1008</v>
      </c>
      <c r="D37" s="54" t="s">
        <v>1009</v>
      </c>
      <c r="E37" s="6" t="s">
        <v>248</v>
      </c>
      <c r="F37" s="19">
        <v>9220876</v>
      </c>
      <c r="G37" s="24">
        <v>58400.42</v>
      </c>
      <c r="H37" s="24">
        <v>1.3</v>
      </c>
      <c r="I37" s="31"/>
      <c r="J37" s="31"/>
      <c r="K37" s="35"/>
    </row>
    <row r="38" spans="2:11" x14ac:dyDescent="0.25">
      <c r="B38" s="8" t="s">
        <v>94</v>
      </c>
      <c r="C38" s="57" t="s">
        <v>95</v>
      </c>
      <c r="D38" s="54" t="s">
        <v>96</v>
      </c>
      <c r="E38" s="6" t="s">
        <v>97</v>
      </c>
      <c r="F38" s="19">
        <v>9983805</v>
      </c>
      <c r="G38" s="24">
        <v>55934.27</v>
      </c>
      <c r="H38" s="24">
        <v>1.25</v>
      </c>
      <c r="I38" s="31"/>
      <c r="J38" s="31"/>
      <c r="K38" s="35"/>
    </row>
    <row r="39" spans="2:11" x14ac:dyDescent="0.25">
      <c r="B39" s="8" t="s">
        <v>394</v>
      </c>
      <c r="C39" s="57" t="s">
        <v>395</v>
      </c>
      <c r="D39" s="54" t="s">
        <v>396</v>
      </c>
      <c r="E39" s="6" t="s">
        <v>130</v>
      </c>
      <c r="F39" s="19">
        <v>3500000</v>
      </c>
      <c r="G39" s="24">
        <v>52393.25</v>
      </c>
      <c r="H39" s="24">
        <v>1.17</v>
      </c>
      <c r="I39" s="31"/>
      <c r="J39" s="31"/>
      <c r="K39" s="35"/>
    </row>
    <row r="40" spans="2:11" x14ac:dyDescent="0.25">
      <c r="B40" s="8" t="s">
        <v>2017</v>
      </c>
      <c r="C40" s="57" t="s">
        <v>2018</v>
      </c>
      <c r="D40" s="54" t="s">
        <v>2019</v>
      </c>
      <c r="E40" s="6" t="s">
        <v>82</v>
      </c>
      <c r="F40" s="19">
        <v>44211673</v>
      </c>
      <c r="G40" s="24">
        <v>51771.87</v>
      </c>
      <c r="H40" s="24">
        <v>1.1599999999999999</v>
      </c>
      <c r="I40" s="31"/>
      <c r="J40" s="31"/>
      <c r="K40" s="35"/>
    </row>
    <row r="41" spans="2:11" x14ac:dyDescent="0.25">
      <c r="B41" s="8" t="s">
        <v>453</v>
      </c>
      <c r="C41" s="57" t="s">
        <v>454</v>
      </c>
      <c r="D41" s="54" t="s">
        <v>455</v>
      </c>
      <c r="E41" s="6" t="s">
        <v>248</v>
      </c>
      <c r="F41" s="19">
        <v>3030000</v>
      </c>
      <c r="G41" s="24">
        <v>51040.35</v>
      </c>
      <c r="H41" s="24">
        <v>1.1399999999999999</v>
      </c>
      <c r="I41" s="31"/>
      <c r="J41" s="31"/>
      <c r="K41" s="35"/>
    </row>
    <row r="42" spans="2:11" x14ac:dyDescent="0.25">
      <c r="B42" s="8" t="s">
        <v>410</v>
      </c>
      <c r="C42" s="57" t="s">
        <v>411</v>
      </c>
      <c r="D42" s="54" t="s">
        <v>412</v>
      </c>
      <c r="E42" s="6" t="s">
        <v>248</v>
      </c>
      <c r="F42" s="19">
        <v>8355407</v>
      </c>
      <c r="G42" s="24">
        <v>50855.18</v>
      </c>
      <c r="H42" s="24">
        <v>1.1299999999999999</v>
      </c>
      <c r="I42" s="31"/>
      <c r="J42" s="31"/>
      <c r="K42" s="35"/>
    </row>
    <row r="43" spans="2:11" x14ac:dyDescent="0.25">
      <c r="B43" s="8" t="s">
        <v>91</v>
      </c>
      <c r="C43" s="57" t="s">
        <v>92</v>
      </c>
      <c r="D43" s="54" t="s">
        <v>93</v>
      </c>
      <c r="E43" s="6" t="s">
        <v>60</v>
      </c>
      <c r="F43" s="19">
        <v>2349129</v>
      </c>
      <c r="G43" s="24">
        <v>50549.73</v>
      </c>
      <c r="H43" s="24">
        <v>1.1299999999999999</v>
      </c>
      <c r="I43" s="31"/>
      <c r="J43" s="31"/>
      <c r="K43" s="35"/>
    </row>
    <row r="44" spans="2:11" x14ac:dyDescent="0.25">
      <c r="B44" s="8" t="s">
        <v>894</v>
      </c>
      <c r="C44" s="57" t="s">
        <v>895</v>
      </c>
      <c r="D44" s="54" t="s">
        <v>896</v>
      </c>
      <c r="E44" s="6" t="s">
        <v>60</v>
      </c>
      <c r="F44" s="19">
        <v>1000000</v>
      </c>
      <c r="G44" s="24">
        <v>47223</v>
      </c>
      <c r="H44" s="24">
        <v>1.05</v>
      </c>
      <c r="I44" s="31"/>
      <c r="J44" s="31"/>
      <c r="K44" s="35"/>
    </row>
    <row r="45" spans="2:11" x14ac:dyDescent="0.25">
      <c r="B45" s="8" t="s">
        <v>538</v>
      </c>
      <c r="C45" s="57" t="s">
        <v>539</v>
      </c>
      <c r="D45" s="54" t="s">
        <v>540</v>
      </c>
      <c r="E45" s="6" t="s">
        <v>141</v>
      </c>
      <c r="F45" s="19">
        <v>1041289</v>
      </c>
      <c r="G45" s="24">
        <v>47124.57</v>
      </c>
      <c r="H45" s="24">
        <v>1.05</v>
      </c>
      <c r="I45" s="31"/>
      <c r="J45" s="31"/>
      <c r="K45" s="35"/>
    </row>
    <row r="46" spans="2:11" x14ac:dyDescent="0.25">
      <c r="B46" s="8" t="s">
        <v>279</v>
      </c>
      <c r="C46" s="57" t="s">
        <v>280</v>
      </c>
      <c r="D46" s="54" t="s">
        <v>281</v>
      </c>
      <c r="E46" s="6" t="s">
        <v>82</v>
      </c>
      <c r="F46" s="19">
        <v>1235381</v>
      </c>
      <c r="G46" s="24">
        <v>46161.25</v>
      </c>
      <c r="H46" s="24">
        <v>1.03</v>
      </c>
      <c r="I46" s="31"/>
      <c r="J46" s="31"/>
      <c r="K46" s="35"/>
    </row>
    <row r="47" spans="2:11" x14ac:dyDescent="0.25">
      <c r="B47" s="8" t="s">
        <v>61</v>
      </c>
      <c r="C47" s="57" t="s">
        <v>62</v>
      </c>
      <c r="D47" s="54" t="s">
        <v>63</v>
      </c>
      <c r="E47" s="6" t="s">
        <v>46</v>
      </c>
      <c r="F47" s="19">
        <v>1114075</v>
      </c>
      <c r="G47" s="24">
        <v>43184.89</v>
      </c>
      <c r="H47" s="24">
        <v>0.96</v>
      </c>
      <c r="I47" s="31"/>
      <c r="J47" s="31"/>
      <c r="K47" s="35"/>
    </row>
    <row r="48" spans="2:11" x14ac:dyDescent="0.25">
      <c r="B48" s="8" t="s">
        <v>1845</v>
      </c>
      <c r="C48" s="57" t="s">
        <v>716</v>
      </c>
      <c r="D48" s="54" t="s">
        <v>1846</v>
      </c>
      <c r="E48" s="6" t="s">
        <v>151</v>
      </c>
      <c r="F48" s="19">
        <v>1700000</v>
      </c>
      <c r="G48" s="24">
        <v>39101.699999999997</v>
      </c>
      <c r="H48" s="24">
        <v>0.87</v>
      </c>
      <c r="I48" s="31"/>
      <c r="J48" s="31"/>
      <c r="K48" s="35"/>
    </row>
    <row r="49" spans="2:11" x14ac:dyDescent="0.25">
      <c r="B49" s="8" t="s">
        <v>160</v>
      </c>
      <c r="C49" s="57" t="s">
        <v>161</v>
      </c>
      <c r="D49" s="54" t="s">
        <v>162</v>
      </c>
      <c r="E49" s="6" t="s">
        <v>82</v>
      </c>
      <c r="F49" s="19">
        <v>1314870</v>
      </c>
      <c r="G49" s="24">
        <v>36965.599999999999</v>
      </c>
      <c r="H49" s="24">
        <v>0.82</v>
      </c>
      <c r="I49" s="31"/>
      <c r="J49" s="31"/>
      <c r="K49" s="35"/>
    </row>
    <row r="50" spans="2:11" x14ac:dyDescent="0.25">
      <c r="B50" s="8" t="s">
        <v>316</v>
      </c>
      <c r="C50" s="57" t="s">
        <v>317</v>
      </c>
      <c r="D50" s="54" t="s">
        <v>318</v>
      </c>
      <c r="E50" s="6" t="s">
        <v>82</v>
      </c>
      <c r="F50" s="19">
        <v>44064228</v>
      </c>
      <c r="G50" s="24">
        <v>29126.45</v>
      </c>
      <c r="H50" s="24">
        <v>0.65</v>
      </c>
      <c r="I50" s="31"/>
      <c r="J50" s="31"/>
      <c r="K50" s="35"/>
    </row>
    <row r="51" spans="2:11" x14ac:dyDescent="0.25">
      <c r="B51" s="8" t="s">
        <v>515</v>
      </c>
      <c r="C51" s="57" t="s">
        <v>516</v>
      </c>
      <c r="D51" s="54" t="s">
        <v>517</v>
      </c>
      <c r="E51" s="6" t="s">
        <v>112</v>
      </c>
      <c r="F51" s="19">
        <v>693347</v>
      </c>
      <c r="G51" s="24">
        <v>28833.88</v>
      </c>
      <c r="H51" s="24">
        <v>0.64</v>
      </c>
      <c r="I51" s="31"/>
      <c r="J51" s="31"/>
      <c r="K51" s="35"/>
    </row>
    <row r="52" spans="2:11" x14ac:dyDescent="0.25">
      <c r="B52" s="8" t="s">
        <v>541</v>
      </c>
      <c r="C52" s="57" t="s">
        <v>542</v>
      </c>
      <c r="D52" s="54" t="s">
        <v>543</v>
      </c>
      <c r="E52" s="6" t="s">
        <v>241</v>
      </c>
      <c r="F52" s="19">
        <v>3500000</v>
      </c>
      <c r="G52" s="24">
        <v>28696.5</v>
      </c>
      <c r="H52" s="24">
        <v>0.64</v>
      </c>
      <c r="I52" s="31"/>
      <c r="J52" s="31"/>
      <c r="K52" s="35"/>
    </row>
    <row r="53" spans="2:11" x14ac:dyDescent="0.25">
      <c r="B53" s="8" t="s">
        <v>1853</v>
      </c>
      <c r="C53" s="57" t="s">
        <v>1854</v>
      </c>
      <c r="D53" s="54" t="s">
        <v>1855</v>
      </c>
      <c r="E53" s="6" t="s">
        <v>443</v>
      </c>
      <c r="F53" s="19">
        <v>600000</v>
      </c>
      <c r="G53" s="24">
        <v>23205.3</v>
      </c>
      <c r="H53" s="24">
        <v>0.52</v>
      </c>
      <c r="I53" s="31"/>
      <c r="J53" s="31"/>
      <c r="K53" s="35"/>
    </row>
    <row r="54" spans="2:11" x14ac:dyDescent="0.25">
      <c r="B54" s="8" t="s">
        <v>462</v>
      </c>
      <c r="C54" s="57" t="s">
        <v>463</v>
      </c>
      <c r="D54" s="54" t="s">
        <v>464</v>
      </c>
      <c r="E54" s="6" t="s">
        <v>248</v>
      </c>
      <c r="F54" s="19">
        <v>1602110</v>
      </c>
      <c r="G54" s="24">
        <v>14677.73</v>
      </c>
      <c r="H54" s="24">
        <v>0.33</v>
      </c>
      <c r="I54" s="31"/>
      <c r="J54" s="31"/>
      <c r="K54" s="35"/>
    </row>
    <row r="55" spans="2:11" x14ac:dyDescent="0.25">
      <c r="B55" s="8" t="s">
        <v>2020</v>
      </c>
      <c r="C55" s="57" t="s">
        <v>2021</v>
      </c>
      <c r="D55" s="54" t="s">
        <v>2022</v>
      </c>
      <c r="E55" s="6" t="s">
        <v>141</v>
      </c>
      <c r="F55" s="19">
        <v>6104488</v>
      </c>
      <c r="G55" s="24">
        <v>11116.27</v>
      </c>
      <c r="H55" s="24">
        <v>0.25</v>
      </c>
      <c r="I55" s="31"/>
      <c r="J55" s="31"/>
      <c r="K55" s="35"/>
    </row>
    <row r="56" spans="2:11" x14ac:dyDescent="0.25">
      <c r="B56" s="8" t="s">
        <v>50</v>
      </c>
      <c r="C56" s="57" t="s">
        <v>51</v>
      </c>
      <c r="D56" s="54" t="s">
        <v>52</v>
      </c>
      <c r="E56" s="6" t="s">
        <v>42</v>
      </c>
      <c r="F56" s="19">
        <v>1022097</v>
      </c>
      <c r="G56" s="24">
        <v>10703.4</v>
      </c>
      <c r="H56" s="24">
        <v>0.24</v>
      </c>
      <c r="I56" s="31"/>
      <c r="J56" s="31"/>
      <c r="K56" s="35"/>
    </row>
    <row r="57" spans="2:11" x14ac:dyDescent="0.25">
      <c r="B57" s="8" t="s">
        <v>882</v>
      </c>
      <c r="C57" s="57" t="s">
        <v>883</v>
      </c>
      <c r="D57" s="54" t="s">
        <v>884</v>
      </c>
      <c r="E57" s="6" t="s">
        <v>104</v>
      </c>
      <c r="F57" s="19">
        <v>4000000</v>
      </c>
      <c r="G57" s="24">
        <v>6710</v>
      </c>
      <c r="H57" s="24">
        <v>0.15</v>
      </c>
      <c r="I57" s="31"/>
      <c r="J57" s="31"/>
      <c r="K57" s="35"/>
    </row>
    <row r="58" spans="2:11" x14ac:dyDescent="0.25">
      <c r="B58" s="8" t="s">
        <v>68</v>
      </c>
      <c r="C58" s="57" t="s">
        <v>69</v>
      </c>
      <c r="D58" s="54" t="s">
        <v>70</v>
      </c>
      <c r="E58" s="6" t="s">
        <v>42</v>
      </c>
      <c r="F58" s="19">
        <v>635333</v>
      </c>
      <c r="G58" s="24">
        <v>4779.93</v>
      </c>
      <c r="H58" s="24">
        <v>0.11</v>
      </c>
      <c r="I58" s="31"/>
      <c r="J58" s="31"/>
      <c r="K58" s="35"/>
    </row>
    <row r="59" spans="2:11" x14ac:dyDescent="0.25">
      <c r="C59" s="58" t="s">
        <v>170</v>
      </c>
      <c r="D59" s="54"/>
      <c r="E59" s="6"/>
      <c r="F59" s="19"/>
      <c r="G59" s="25">
        <v>4313410.91</v>
      </c>
      <c r="H59" s="25">
        <v>96.24</v>
      </c>
      <c r="I59" s="31"/>
      <c r="J59" s="31"/>
      <c r="K59" s="35"/>
    </row>
    <row r="60" spans="2:11" x14ac:dyDescent="0.25">
      <c r="C60" s="57"/>
      <c r="D60" s="54"/>
      <c r="E60" s="6"/>
      <c r="F60" s="19"/>
      <c r="G60" s="24"/>
      <c r="H60" s="24"/>
      <c r="I60" s="31"/>
      <c r="J60" s="31"/>
      <c r="K60" s="35"/>
    </row>
    <row r="61" spans="2:11" x14ac:dyDescent="0.25">
      <c r="C61" s="58" t="s">
        <v>3</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4</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5</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9</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10</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A78" s="28"/>
      <c r="B78" s="28"/>
      <c r="C78" s="58" t="s">
        <v>13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14</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15</v>
      </c>
      <c r="D82" s="54"/>
      <c r="E82" s="6"/>
      <c r="F82" s="19"/>
      <c r="G82" s="24"/>
      <c r="H82" s="24"/>
      <c r="I82" s="31"/>
      <c r="J82" s="31"/>
      <c r="K82" s="35"/>
    </row>
    <row r="83" spans="1:11" x14ac:dyDescent="0.25">
      <c r="B83" s="8" t="s">
        <v>968</v>
      </c>
      <c r="C83" s="57" t="s">
        <v>969</v>
      </c>
      <c r="D83" s="54" t="s">
        <v>970</v>
      </c>
      <c r="E83" s="6" t="s">
        <v>655</v>
      </c>
      <c r="F83" s="19">
        <v>2500000</v>
      </c>
      <c r="G83" s="24">
        <v>2495.4499999999998</v>
      </c>
      <c r="H83" s="24">
        <v>0.06</v>
      </c>
      <c r="I83" s="31">
        <v>6.6513999999999998</v>
      </c>
      <c r="J83" s="31"/>
      <c r="K83" s="35"/>
    </row>
    <row r="84" spans="1:11" x14ac:dyDescent="0.25">
      <c r="B84" s="8" t="s">
        <v>1331</v>
      </c>
      <c r="C84" s="57" t="s">
        <v>1332</v>
      </c>
      <c r="D84" s="54" t="s">
        <v>1333</v>
      </c>
      <c r="E84" s="6" t="s">
        <v>655</v>
      </c>
      <c r="F84" s="19">
        <v>2500000</v>
      </c>
      <c r="G84" s="24">
        <v>2482.6799999999998</v>
      </c>
      <c r="H84" s="24">
        <v>0.06</v>
      </c>
      <c r="I84" s="31">
        <v>6.7</v>
      </c>
      <c r="J84" s="31"/>
      <c r="K84" s="35"/>
    </row>
    <row r="85" spans="1:11" x14ac:dyDescent="0.25">
      <c r="C85" s="58" t="s">
        <v>170</v>
      </c>
      <c r="D85" s="54"/>
      <c r="E85" s="6"/>
      <c r="F85" s="19"/>
      <c r="G85" s="25">
        <v>4978.13</v>
      </c>
      <c r="H85" s="25">
        <v>0.12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181</v>
      </c>
      <c r="C103" s="57" t="s">
        <v>182</v>
      </c>
      <c r="D103" s="54"/>
      <c r="E103" s="6"/>
      <c r="F103" s="19"/>
      <c r="G103" s="24">
        <v>182097.08</v>
      </c>
      <c r="H103" s="24">
        <v>4.0599999999999996</v>
      </c>
      <c r="I103" s="31"/>
      <c r="J103" s="31"/>
      <c r="K103" s="35"/>
    </row>
    <row r="104" spans="1:54" x14ac:dyDescent="0.25">
      <c r="C104" s="58" t="s">
        <v>170</v>
      </c>
      <c r="D104" s="54"/>
      <c r="E104" s="6"/>
      <c r="F104" s="19"/>
      <c r="G104" s="25">
        <v>182097.08</v>
      </c>
      <c r="H104" s="25">
        <v>4.0599999999999996</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4684</v>
      </c>
      <c r="D107" s="54"/>
      <c r="E107" s="6"/>
      <c r="F107" s="19"/>
      <c r="G107" s="24">
        <v>335</v>
      </c>
      <c r="H107" s="24">
        <v>0.01</v>
      </c>
      <c r="I107" s="31"/>
      <c r="J107" s="31"/>
      <c r="K107" s="35"/>
      <c r="L107" s="3"/>
      <c r="AI107" s="3"/>
      <c r="AV107" s="3"/>
      <c r="AX107" s="3"/>
      <c r="BB107" s="3"/>
    </row>
    <row r="108" spans="1:54" x14ac:dyDescent="0.25">
      <c r="B108" s="8"/>
      <c r="C108" s="57" t="s">
        <v>183</v>
      </c>
      <c r="D108" s="54"/>
      <c r="E108" s="6"/>
      <c r="F108" s="19"/>
      <c r="G108" s="24">
        <v>-18873.61</v>
      </c>
      <c r="H108" s="24">
        <v>-0.43</v>
      </c>
      <c r="I108" s="31"/>
      <c r="J108" s="31"/>
      <c r="K108" s="35"/>
    </row>
    <row r="109" spans="1:54" x14ac:dyDescent="0.25">
      <c r="C109" s="58" t="s">
        <v>170</v>
      </c>
      <c r="D109" s="54"/>
      <c r="E109" s="6"/>
      <c r="F109" s="19"/>
      <c r="G109" s="25">
        <v>-18538.61</v>
      </c>
      <c r="H109" s="25">
        <v>-0.42</v>
      </c>
      <c r="I109" s="31"/>
      <c r="J109" s="31"/>
      <c r="K109" s="35"/>
    </row>
    <row r="110" spans="1:54" x14ac:dyDescent="0.25">
      <c r="C110" s="57"/>
      <c r="D110" s="54"/>
      <c r="E110" s="6"/>
      <c r="F110" s="19"/>
      <c r="G110" s="24"/>
      <c r="H110" s="24"/>
      <c r="I110" s="31"/>
      <c r="J110" s="31"/>
      <c r="K110" s="35"/>
    </row>
    <row r="111" spans="1:54" x14ac:dyDescent="0.25">
      <c r="C111" s="60" t="s">
        <v>184</v>
      </c>
      <c r="D111" s="55"/>
      <c r="E111" s="5"/>
      <c r="F111" s="20"/>
      <c r="G111" s="26">
        <v>4481947.51</v>
      </c>
      <c r="H111" s="26">
        <v>100</v>
      </c>
      <c r="I111" s="32"/>
      <c r="J111" s="32"/>
      <c r="K111" s="36"/>
    </row>
    <row r="114" spans="3:11" x14ac:dyDescent="0.25">
      <c r="C114" s="1" t="s">
        <v>185</v>
      </c>
    </row>
    <row r="115" spans="3:11" x14ac:dyDescent="0.25">
      <c r="C115" s="37" t="s">
        <v>186</v>
      </c>
      <c r="D115" s="37"/>
      <c r="E115" s="37"/>
      <c r="F115" s="37"/>
      <c r="G115" s="37"/>
      <c r="H115" s="37"/>
      <c r="I115" s="37"/>
      <c r="J115" s="37"/>
      <c r="K115" s="37"/>
    </row>
    <row r="116" spans="3:11" x14ac:dyDescent="0.25">
      <c r="C116" s="2" t="s">
        <v>187</v>
      </c>
    </row>
    <row r="117" spans="3:11" x14ac:dyDescent="0.25">
      <c r="C117" s="2" t="s">
        <v>188</v>
      </c>
    </row>
    <row r="118" spans="3:11" x14ac:dyDescent="0.25">
      <c r="C118" s="2" t="s">
        <v>189</v>
      </c>
    </row>
    <row r="119" spans="3:11" x14ac:dyDescent="0.25">
      <c r="C119" s="2" t="s">
        <v>190</v>
      </c>
    </row>
    <row r="121" spans="3:11" x14ac:dyDescent="0.25">
      <c r="C121" s="79" t="s">
        <v>4758</v>
      </c>
      <c r="E121" s="79" t="s">
        <v>4759</v>
      </c>
      <c r="F121" s="80"/>
    </row>
    <row r="122" spans="3:11" x14ac:dyDescent="0.25">
      <c r="E122" s="2" t="s">
        <v>4783</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IV159"/>
  <sheetViews>
    <sheetView showGridLines="0" zoomScale="90" zoomScaleNormal="90" workbookViewId="0">
      <pane ySplit="6" topLeftCell="A157" activePane="bottomLeft" state="frozen"/>
      <selection pane="bottomLeft" activeCell="C157" sqref="C15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195</v>
      </c>
      <c r="J2" s="38" t="s">
        <v>4494</v>
      </c>
    </row>
    <row r="3" spans="1:54" ht="16.5" x14ac:dyDescent="0.3">
      <c r="C3" s="1" t="s">
        <v>28</v>
      </c>
      <c r="D3" s="21" t="s">
        <v>196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6500000</v>
      </c>
      <c r="G10" s="24">
        <v>94113.5</v>
      </c>
      <c r="H10" s="24">
        <v>4.42</v>
      </c>
      <c r="I10" s="31"/>
      <c r="J10" s="31"/>
      <c r="K10" s="35"/>
    </row>
    <row r="11" spans="1:54" x14ac:dyDescent="0.25">
      <c r="B11" s="8" t="s">
        <v>101</v>
      </c>
      <c r="C11" s="57" t="s">
        <v>102</v>
      </c>
      <c r="D11" s="54" t="s">
        <v>103</v>
      </c>
      <c r="E11" s="6" t="s">
        <v>104</v>
      </c>
      <c r="F11" s="19">
        <v>3100000</v>
      </c>
      <c r="G11" s="24">
        <v>92122.7</v>
      </c>
      <c r="H11" s="24">
        <v>4.33</v>
      </c>
      <c r="I11" s="31"/>
      <c r="J11" s="31"/>
      <c r="K11" s="35"/>
    </row>
    <row r="12" spans="1:54" x14ac:dyDescent="0.25">
      <c r="B12" s="8" t="s">
        <v>39</v>
      </c>
      <c r="C12" s="57" t="s">
        <v>40</v>
      </c>
      <c r="D12" s="54" t="s">
        <v>41</v>
      </c>
      <c r="E12" s="6" t="s">
        <v>42</v>
      </c>
      <c r="F12" s="19">
        <v>7400000</v>
      </c>
      <c r="G12" s="24">
        <v>80904.2</v>
      </c>
      <c r="H12" s="24">
        <v>3.8</v>
      </c>
      <c r="I12" s="31"/>
      <c r="J12" s="31"/>
      <c r="K12" s="35"/>
    </row>
    <row r="13" spans="1:54" x14ac:dyDescent="0.25">
      <c r="B13" s="8" t="s">
        <v>68</v>
      </c>
      <c r="C13" s="57" t="s">
        <v>69</v>
      </c>
      <c r="D13" s="54" t="s">
        <v>70</v>
      </c>
      <c r="E13" s="6" t="s">
        <v>42</v>
      </c>
      <c r="F13" s="19">
        <v>8300000</v>
      </c>
      <c r="G13" s="24">
        <v>62445.05</v>
      </c>
      <c r="H13" s="24">
        <v>2.94</v>
      </c>
      <c r="I13" s="31"/>
      <c r="J13" s="31"/>
      <c r="K13" s="35"/>
    </row>
    <row r="14" spans="1:54" x14ac:dyDescent="0.25">
      <c r="B14" s="8" t="s">
        <v>105</v>
      </c>
      <c r="C14" s="57" t="s">
        <v>106</v>
      </c>
      <c r="D14" s="54" t="s">
        <v>107</v>
      </c>
      <c r="E14" s="6" t="s">
        <v>108</v>
      </c>
      <c r="F14" s="19">
        <v>1604000</v>
      </c>
      <c r="G14" s="24">
        <v>60215.76</v>
      </c>
      <c r="H14" s="24">
        <v>2.83</v>
      </c>
      <c r="I14" s="31"/>
      <c r="J14" s="31"/>
      <c r="K14" s="35"/>
    </row>
    <row r="15" spans="1:54" x14ac:dyDescent="0.25">
      <c r="B15" s="8" t="s">
        <v>197</v>
      </c>
      <c r="C15" s="57" t="s">
        <v>198</v>
      </c>
      <c r="D15" s="54" t="s">
        <v>199</v>
      </c>
      <c r="E15" s="6" t="s">
        <v>130</v>
      </c>
      <c r="F15" s="19">
        <v>2900000</v>
      </c>
      <c r="G15" s="24">
        <v>46995.95</v>
      </c>
      <c r="H15" s="24">
        <v>2.21</v>
      </c>
      <c r="I15" s="31"/>
      <c r="J15" s="31"/>
      <c r="K15" s="35"/>
    </row>
    <row r="16" spans="1:54" x14ac:dyDescent="0.25">
      <c r="B16" s="8" t="s">
        <v>200</v>
      </c>
      <c r="C16" s="57" t="s">
        <v>201</v>
      </c>
      <c r="D16" s="54" t="s">
        <v>202</v>
      </c>
      <c r="E16" s="6" t="s">
        <v>78</v>
      </c>
      <c r="F16" s="19">
        <v>3082145</v>
      </c>
      <c r="G16" s="24">
        <v>45629.62</v>
      </c>
      <c r="H16" s="24">
        <v>2.15</v>
      </c>
      <c r="I16" s="31"/>
      <c r="J16" s="31"/>
      <c r="K16" s="35"/>
    </row>
    <row r="17" spans="2:11" x14ac:dyDescent="0.25">
      <c r="B17" s="8" t="s">
        <v>61</v>
      </c>
      <c r="C17" s="57" t="s">
        <v>62</v>
      </c>
      <c r="D17" s="54" t="s">
        <v>63</v>
      </c>
      <c r="E17" s="6" t="s">
        <v>46</v>
      </c>
      <c r="F17" s="19">
        <v>1145000</v>
      </c>
      <c r="G17" s="24">
        <v>44383.64</v>
      </c>
      <c r="H17" s="24">
        <v>2.09</v>
      </c>
      <c r="I17" s="31"/>
      <c r="J17" s="31"/>
      <c r="K17" s="35"/>
    </row>
    <row r="18" spans="2:11" x14ac:dyDescent="0.25">
      <c r="B18" s="8" t="s">
        <v>203</v>
      </c>
      <c r="C18" s="57" t="s">
        <v>204</v>
      </c>
      <c r="D18" s="54" t="s">
        <v>205</v>
      </c>
      <c r="E18" s="6" t="s">
        <v>97</v>
      </c>
      <c r="F18" s="19">
        <v>28995000</v>
      </c>
      <c r="G18" s="24">
        <v>44231.87</v>
      </c>
      <c r="H18" s="24">
        <v>2.08</v>
      </c>
      <c r="I18" s="31"/>
      <c r="J18" s="31"/>
      <c r="K18" s="35"/>
    </row>
    <row r="19" spans="2:11" x14ac:dyDescent="0.25">
      <c r="B19" s="8" t="s">
        <v>43</v>
      </c>
      <c r="C19" s="57" t="s">
        <v>44</v>
      </c>
      <c r="D19" s="54" t="s">
        <v>45</v>
      </c>
      <c r="E19" s="6" t="s">
        <v>46</v>
      </c>
      <c r="F19" s="19">
        <v>2900000</v>
      </c>
      <c r="G19" s="24">
        <v>43443.45</v>
      </c>
      <c r="H19" s="24">
        <v>2.04</v>
      </c>
      <c r="I19" s="31"/>
      <c r="J19" s="31"/>
      <c r="K19" s="35"/>
    </row>
    <row r="20" spans="2:11" x14ac:dyDescent="0.25">
      <c r="B20" s="8" t="s">
        <v>206</v>
      </c>
      <c r="C20" s="57" t="s">
        <v>207</v>
      </c>
      <c r="D20" s="54" t="s">
        <v>208</v>
      </c>
      <c r="E20" s="6" t="s">
        <v>130</v>
      </c>
      <c r="F20" s="19">
        <v>155000</v>
      </c>
      <c r="G20" s="24">
        <v>42037.24</v>
      </c>
      <c r="H20" s="24">
        <v>1.98</v>
      </c>
      <c r="I20" s="31"/>
      <c r="J20" s="31"/>
      <c r="K20" s="35"/>
    </row>
    <row r="21" spans="2:11" x14ac:dyDescent="0.25">
      <c r="B21" s="8" t="s">
        <v>209</v>
      </c>
      <c r="C21" s="57" t="s">
        <v>210</v>
      </c>
      <c r="D21" s="54" t="s">
        <v>211</v>
      </c>
      <c r="E21" s="6" t="s">
        <v>166</v>
      </c>
      <c r="F21" s="19">
        <v>3800000</v>
      </c>
      <c r="G21" s="24">
        <v>41934.9</v>
      </c>
      <c r="H21" s="24">
        <v>1.97</v>
      </c>
      <c r="I21" s="31"/>
      <c r="J21" s="31"/>
      <c r="K21" s="35"/>
    </row>
    <row r="22" spans="2:11" x14ac:dyDescent="0.25">
      <c r="B22" s="8" t="s">
        <v>167</v>
      </c>
      <c r="C22" s="57" t="s">
        <v>168</v>
      </c>
      <c r="D22" s="54" t="s">
        <v>169</v>
      </c>
      <c r="E22" s="6" t="s">
        <v>46</v>
      </c>
      <c r="F22" s="19">
        <v>741000</v>
      </c>
      <c r="G22" s="24">
        <v>40773.15</v>
      </c>
      <c r="H22" s="24">
        <v>1.92</v>
      </c>
      <c r="I22" s="31"/>
      <c r="J22" s="31"/>
      <c r="K22" s="35"/>
    </row>
    <row r="23" spans="2:11" x14ac:dyDescent="0.25">
      <c r="B23" s="8" t="s">
        <v>212</v>
      </c>
      <c r="C23" s="57" t="s">
        <v>213</v>
      </c>
      <c r="D23" s="54" t="s">
        <v>214</v>
      </c>
      <c r="E23" s="6" t="s">
        <v>215</v>
      </c>
      <c r="F23" s="19">
        <v>3080000</v>
      </c>
      <c r="G23" s="24">
        <v>37840.879999999997</v>
      </c>
      <c r="H23" s="24">
        <v>1.78</v>
      </c>
      <c r="I23" s="31"/>
      <c r="J23" s="31"/>
      <c r="K23" s="35"/>
    </row>
    <row r="24" spans="2:11" x14ac:dyDescent="0.25">
      <c r="B24" s="8" t="s">
        <v>216</v>
      </c>
      <c r="C24" s="57" t="s">
        <v>217</v>
      </c>
      <c r="D24" s="54" t="s">
        <v>218</v>
      </c>
      <c r="E24" s="6" t="s">
        <v>130</v>
      </c>
      <c r="F24" s="19">
        <v>2000000</v>
      </c>
      <c r="G24" s="24">
        <v>36905</v>
      </c>
      <c r="H24" s="24">
        <v>1.74</v>
      </c>
      <c r="I24" s="31"/>
      <c r="J24" s="31"/>
      <c r="K24" s="35"/>
    </row>
    <row r="25" spans="2:11" x14ac:dyDescent="0.25">
      <c r="B25" s="8" t="s">
        <v>219</v>
      </c>
      <c r="C25" s="57" t="s">
        <v>220</v>
      </c>
      <c r="D25" s="54" t="s">
        <v>221</v>
      </c>
      <c r="E25" s="6" t="s">
        <v>222</v>
      </c>
      <c r="F25" s="19">
        <v>2900000</v>
      </c>
      <c r="G25" s="24">
        <v>36302.199999999997</v>
      </c>
      <c r="H25" s="24">
        <v>1.71</v>
      </c>
      <c r="I25" s="31"/>
      <c r="J25" s="31"/>
      <c r="K25" s="35"/>
    </row>
    <row r="26" spans="2:11" x14ac:dyDescent="0.25">
      <c r="B26" s="8" t="s">
        <v>223</v>
      </c>
      <c r="C26" s="57" t="s">
        <v>224</v>
      </c>
      <c r="D26" s="54" t="s">
        <v>225</v>
      </c>
      <c r="E26" s="6" t="s">
        <v>67</v>
      </c>
      <c r="F26" s="19">
        <v>1358440</v>
      </c>
      <c r="G26" s="24">
        <v>33848.25</v>
      </c>
      <c r="H26" s="24">
        <v>1.59</v>
      </c>
      <c r="I26" s="31"/>
      <c r="J26" s="31"/>
      <c r="K26" s="35"/>
    </row>
    <row r="27" spans="2:11" x14ac:dyDescent="0.25">
      <c r="B27" s="8" t="s">
        <v>226</v>
      </c>
      <c r="C27" s="57" t="s">
        <v>227</v>
      </c>
      <c r="D27" s="54" t="s">
        <v>228</v>
      </c>
      <c r="E27" s="6" t="s">
        <v>193</v>
      </c>
      <c r="F27" s="19">
        <v>7470500</v>
      </c>
      <c r="G27" s="24">
        <v>33284.81</v>
      </c>
      <c r="H27" s="24">
        <v>1.56</v>
      </c>
      <c r="I27" s="31"/>
      <c r="J27" s="31"/>
      <c r="K27" s="35"/>
    </row>
    <row r="28" spans="2:11" x14ac:dyDescent="0.25">
      <c r="B28" s="8" t="s">
        <v>229</v>
      </c>
      <c r="C28" s="57" t="s">
        <v>230</v>
      </c>
      <c r="D28" s="54" t="s">
        <v>231</v>
      </c>
      <c r="E28" s="6" t="s">
        <v>155</v>
      </c>
      <c r="F28" s="19">
        <v>5600000</v>
      </c>
      <c r="G28" s="24">
        <v>33104.400000000001</v>
      </c>
      <c r="H28" s="24">
        <v>1.56</v>
      </c>
      <c r="I28" s="31"/>
      <c r="J28" s="31"/>
      <c r="K28" s="35"/>
    </row>
    <row r="29" spans="2:11" x14ac:dyDescent="0.25">
      <c r="B29" s="8" t="s">
        <v>232</v>
      </c>
      <c r="C29" s="57" t="s">
        <v>233</v>
      </c>
      <c r="D29" s="54" t="s">
        <v>234</v>
      </c>
      <c r="E29" s="6" t="s">
        <v>67</v>
      </c>
      <c r="F29" s="19">
        <v>1410050</v>
      </c>
      <c r="G29" s="24">
        <v>32252.07</v>
      </c>
      <c r="H29" s="24">
        <v>1.52</v>
      </c>
      <c r="I29" s="31"/>
      <c r="J29" s="31"/>
      <c r="K29" s="35"/>
    </row>
    <row r="30" spans="2:11" x14ac:dyDescent="0.25">
      <c r="B30" s="8" t="s">
        <v>235</v>
      </c>
      <c r="C30" s="57" t="s">
        <v>236</v>
      </c>
      <c r="D30" s="54" t="s">
        <v>237</v>
      </c>
      <c r="E30" s="6" t="s">
        <v>86</v>
      </c>
      <c r="F30" s="19">
        <v>7400000</v>
      </c>
      <c r="G30" s="24">
        <v>31697.9</v>
      </c>
      <c r="H30" s="24">
        <v>1.49</v>
      </c>
      <c r="I30" s="31"/>
      <c r="J30" s="31"/>
      <c r="K30" s="35"/>
    </row>
    <row r="31" spans="2:11" x14ac:dyDescent="0.25">
      <c r="B31" s="8" t="s">
        <v>94</v>
      </c>
      <c r="C31" s="57" t="s">
        <v>95</v>
      </c>
      <c r="D31" s="54" t="s">
        <v>96</v>
      </c>
      <c r="E31" s="6" t="s">
        <v>97</v>
      </c>
      <c r="F31" s="19">
        <v>5600000</v>
      </c>
      <c r="G31" s="24">
        <v>31374</v>
      </c>
      <c r="H31" s="24">
        <v>1.48</v>
      </c>
      <c r="I31" s="31"/>
      <c r="J31" s="31"/>
      <c r="K31" s="35"/>
    </row>
    <row r="32" spans="2:11" x14ac:dyDescent="0.25">
      <c r="B32" s="8" t="s">
        <v>238</v>
      </c>
      <c r="C32" s="57" t="s">
        <v>239</v>
      </c>
      <c r="D32" s="54" t="s">
        <v>240</v>
      </c>
      <c r="E32" s="6" t="s">
        <v>241</v>
      </c>
      <c r="F32" s="19">
        <v>7400000</v>
      </c>
      <c r="G32" s="24">
        <v>31094.799999999999</v>
      </c>
      <c r="H32" s="24">
        <v>1.46</v>
      </c>
      <c r="I32" s="31"/>
      <c r="J32" s="31"/>
      <c r="K32" s="35"/>
    </row>
    <row r="33" spans="2:11" x14ac:dyDescent="0.25">
      <c r="B33" s="8" t="s">
        <v>242</v>
      </c>
      <c r="C33" s="57" t="s">
        <v>243</v>
      </c>
      <c r="D33" s="54" t="s">
        <v>244</v>
      </c>
      <c r="E33" s="6" t="s">
        <v>166</v>
      </c>
      <c r="F33" s="19">
        <v>2680947</v>
      </c>
      <c r="G33" s="24">
        <v>30960.92</v>
      </c>
      <c r="H33" s="24">
        <v>1.46</v>
      </c>
      <c r="I33" s="31"/>
      <c r="J33" s="31"/>
      <c r="K33" s="35"/>
    </row>
    <row r="34" spans="2:11" x14ac:dyDescent="0.25">
      <c r="B34" s="8" t="s">
        <v>245</v>
      </c>
      <c r="C34" s="57" t="s">
        <v>246</v>
      </c>
      <c r="D34" s="54" t="s">
        <v>247</v>
      </c>
      <c r="E34" s="6" t="s">
        <v>248</v>
      </c>
      <c r="F34" s="19">
        <v>2000000</v>
      </c>
      <c r="G34" s="24">
        <v>30005</v>
      </c>
      <c r="H34" s="24">
        <v>1.41</v>
      </c>
      <c r="I34" s="31"/>
      <c r="J34" s="31"/>
      <c r="K34" s="35"/>
    </row>
    <row r="35" spans="2:11" x14ac:dyDescent="0.25">
      <c r="B35" s="8" t="s">
        <v>249</v>
      </c>
      <c r="C35" s="57" t="s">
        <v>250</v>
      </c>
      <c r="D35" s="54" t="s">
        <v>251</v>
      </c>
      <c r="E35" s="6" t="s">
        <v>56</v>
      </c>
      <c r="F35" s="19">
        <v>2250664</v>
      </c>
      <c r="G35" s="24">
        <v>29443.19</v>
      </c>
      <c r="H35" s="24">
        <v>1.38</v>
      </c>
      <c r="I35" s="31"/>
      <c r="J35" s="31"/>
      <c r="K35" s="35"/>
    </row>
    <row r="36" spans="2:11" x14ac:dyDescent="0.25">
      <c r="B36" s="8" t="s">
        <v>252</v>
      </c>
      <c r="C36" s="57" t="s">
        <v>253</v>
      </c>
      <c r="D36" s="54" t="s">
        <v>254</v>
      </c>
      <c r="E36" s="6" t="s">
        <v>67</v>
      </c>
      <c r="F36" s="19">
        <v>111681</v>
      </c>
      <c r="G36" s="24">
        <v>28682.86</v>
      </c>
      <c r="H36" s="24">
        <v>1.35</v>
      </c>
      <c r="I36" s="31"/>
      <c r="J36" s="31"/>
      <c r="K36" s="35"/>
    </row>
    <row r="37" spans="2:11" x14ac:dyDescent="0.25">
      <c r="B37" s="8" t="s">
        <v>127</v>
      </c>
      <c r="C37" s="57" t="s">
        <v>128</v>
      </c>
      <c r="D37" s="54" t="s">
        <v>129</v>
      </c>
      <c r="E37" s="6" t="s">
        <v>130</v>
      </c>
      <c r="F37" s="19">
        <v>830000</v>
      </c>
      <c r="G37" s="24">
        <v>28595.99</v>
      </c>
      <c r="H37" s="24">
        <v>1.34</v>
      </c>
      <c r="I37" s="31"/>
      <c r="J37" s="31"/>
      <c r="K37" s="35"/>
    </row>
    <row r="38" spans="2:11" x14ac:dyDescent="0.25">
      <c r="B38" s="8" t="s">
        <v>152</v>
      </c>
      <c r="C38" s="57" t="s">
        <v>153</v>
      </c>
      <c r="D38" s="54" t="s">
        <v>154</v>
      </c>
      <c r="E38" s="6" t="s">
        <v>155</v>
      </c>
      <c r="F38" s="19">
        <v>6316933</v>
      </c>
      <c r="G38" s="24">
        <v>28353.55</v>
      </c>
      <c r="H38" s="24">
        <v>1.33</v>
      </c>
      <c r="I38" s="31"/>
      <c r="J38" s="31"/>
      <c r="K38" s="35"/>
    </row>
    <row r="39" spans="2:11" x14ac:dyDescent="0.25">
      <c r="B39" s="8" t="s">
        <v>255</v>
      </c>
      <c r="C39" s="57" t="s">
        <v>256</v>
      </c>
      <c r="D39" s="54" t="s">
        <v>257</v>
      </c>
      <c r="E39" s="6" t="s">
        <v>112</v>
      </c>
      <c r="F39" s="19">
        <v>740000</v>
      </c>
      <c r="G39" s="24">
        <v>27234.59</v>
      </c>
      <c r="H39" s="24">
        <v>1.28</v>
      </c>
      <c r="I39" s="31"/>
      <c r="J39" s="31"/>
      <c r="K39" s="35"/>
    </row>
    <row r="40" spans="2:11" x14ac:dyDescent="0.25">
      <c r="B40" s="8" t="s">
        <v>258</v>
      </c>
      <c r="C40" s="57" t="s">
        <v>259</v>
      </c>
      <c r="D40" s="54" t="s">
        <v>260</v>
      </c>
      <c r="E40" s="6" t="s">
        <v>134</v>
      </c>
      <c r="F40" s="19">
        <v>1996038</v>
      </c>
      <c r="G40" s="24">
        <v>27105.200000000001</v>
      </c>
      <c r="H40" s="24">
        <v>1.27</v>
      </c>
      <c r="I40" s="31"/>
      <c r="J40" s="31"/>
      <c r="K40" s="35"/>
    </row>
    <row r="41" spans="2:11" x14ac:dyDescent="0.25">
      <c r="B41" s="8" t="s">
        <v>138</v>
      </c>
      <c r="C41" s="57" t="s">
        <v>139</v>
      </c>
      <c r="D41" s="54" t="s">
        <v>140</v>
      </c>
      <c r="E41" s="6" t="s">
        <v>141</v>
      </c>
      <c r="F41" s="19">
        <v>16400000</v>
      </c>
      <c r="G41" s="24">
        <v>26559.8</v>
      </c>
      <c r="H41" s="24">
        <v>1.25</v>
      </c>
      <c r="I41" s="31"/>
      <c r="J41" s="31"/>
      <c r="K41" s="35"/>
    </row>
    <row r="42" spans="2:11" x14ac:dyDescent="0.25">
      <c r="B42" s="8" t="s">
        <v>261</v>
      </c>
      <c r="C42" s="57" t="s">
        <v>262</v>
      </c>
      <c r="D42" s="54" t="s">
        <v>263</v>
      </c>
      <c r="E42" s="6" t="s">
        <v>60</v>
      </c>
      <c r="F42" s="19">
        <v>285812</v>
      </c>
      <c r="G42" s="24">
        <v>26146.51</v>
      </c>
      <c r="H42" s="24">
        <v>1.23</v>
      </c>
      <c r="I42" s="31"/>
      <c r="J42" s="31"/>
      <c r="K42" s="35"/>
    </row>
    <row r="43" spans="2:11" x14ac:dyDescent="0.25">
      <c r="B43" s="8" t="s">
        <v>124</v>
      </c>
      <c r="C43" s="57" t="s">
        <v>125</v>
      </c>
      <c r="D43" s="54" t="s">
        <v>126</v>
      </c>
      <c r="E43" s="6" t="s">
        <v>42</v>
      </c>
      <c r="F43" s="19">
        <v>1460000</v>
      </c>
      <c r="G43" s="24">
        <v>26068.3</v>
      </c>
      <c r="H43" s="24">
        <v>1.23</v>
      </c>
      <c r="I43" s="31"/>
      <c r="J43" s="31"/>
      <c r="K43" s="35"/>
    </row>
    <row r="44" spans="2:11" x14ac:dyDescent="0.25">
      <c r="B44" s="8" t="s">
        <v>57</v>
      </c>
      <c r="C44" s="57" t="s">
        <v>58</v>
      </c>
      <c r="D44" s="54" t="s">
        <v>59</v>
      </c>
      <c r="E44" s="6" t="s">
        <v>60</v>
      </c>
      <c r="F44" s="19">
        <v>200000</v>
      </c>
      <c r="G44" s="24">
        <v>25200.7</v>
      </c>
      <c r="H44" s="24">
        <v>1.18</v>
      </c>
      <c r="I44" s="31"/>
      <c r="J44" s="31"/>
      <c r="K44" s="35"/>
    </row>
    <row r="45" spans="2:11" x14ac:dyDescent="0.25">
      <c r="B45" s="8" t="s">
        <v>113</v>
      </c>
      <c r="C45" s="57" t="s">
        <v>114</v>
      </c>
      <c r="D45" s="54" t="s">
        <v>115</v>
      </c>
      <c r="E45" s="6" t="s">
        <v>116</v>
      </c>
      <c r="F45" s="19">
        <v>72230</v>
      </c>
      <c r="G45" s="24">
        <v>24883.919999999998</v>
      </c>
      <c r="H45" s="24">
        <v>1.17</v>
      </c>
      <c r="I45" s="31"/>
      <c r="J45" s="31"/>
      <c r="K45" s="35"/>
    </row>
    <row r="46" spans="2:11" x14ac:dyDescent="0.25">
      <c r="B46" s="8" t="s">
        <v>264</v>
      </c>
      <c r="C46" s="57" t="s">
        <v>265</v>
      </c>
      <c r="D46" s="54" t="s">
        <v>266</v>
      </c>
      <c r="E46" s="6" t="s">
        <v>191</v>
      </c>
      <c r="F46" s="19">
        <v>2849412</v>
      </c>
      <c r="G46" s="24">
        <v>24195.78</v>
      </c>
      <c r="H46" s="24">
        <v>1.1399999999999999</v>
      </c>
      <c r="I46" s="31"/>
      <c r="J46" s="31"/>
      <c r="K46" s="35"/>
    </row>
    <row r="47" spans="2:11" x14ac:dyDescent="0.25">
      <c r="B47" s="8" t="s">
        <v>267</v>
      </c>
      <c r="C47" s="57" t="s">
        <v>268</v>
      </c>
      <c r="D47" s="54" t="s">
        <v>269</v>
      </c>
      <c r="E47" s="6" t="s">
        <v>82</v>
      </c>
      <c r="F47" s="19">
        <v>3509432</v>
      </c>
      <c r="G47" s="24">
        <v>24030.84</v>
      </c>
      <c r="H47" s="24">
        <v>1.1299999999999999</v>
      </c>
      <c r="I47" s="31"/>
      <c r="J47" s="31"/>
      <c r="K47" s="35"/>
    </row>
    <row r="48" spans="2:11" x14ac:dyDescent="0.25">
      <c r="B48" s="8" t="s">
        <v>270</v>
      </c>
      <c r="C48" s="57" t="s">
        <v>271</v>
      </c>
      <c r="D48" s="54" t="s">
        <v>272</v>
      </c>
      <c r="E48" s="6" t="s">
        <v>46</v>
      </c>
      <c r="F48" s="19">
        <v>470000</v>
      </c>
      <c r="G48" s="24">
        <v>23210.48</v>
      </c>
      <c r="H48" s="24">
        <v>1.0900000000000001</v>
      </c>
      <c r="I48" s="31"/>
      <c r="J48" s="31"/>
      <c r="K48" s="35"/>
    </row>
    <row r="49" spans="2:11" x14ac:dyDescent="0.25">
      <c r="B49" s="8" t="s">
        <v>273</v>
      </c>
      <c r="C49" s="57" t="s">
        <v>274</v>
      </c>
      <c r="D49" s="54" t="s">
        <v>275</v>
      </c>
      <c r="E49" s="6" t="s">
        <v>82</v>
      </c>
      <c r="F49" s="19">
        <v>152573</v>
      </c>
      <c r="G49" s="24">
        <v>23162.03</v>
      </c>
      <c r="H49" s="24">
        <v>1.0900000000000001</v>
      </c>
      <c r="I49" s="31"/>
      <c r="J49" s="31"/>
      <c r="K49" s="35"/>
    </row>
    <row r="50" spans="2:11" x14ac:dyDescent="0.25">
      <c r="B50" s="8" t="s">
        <v>145</v>
      </c>
      <c r="C50" s="57" t="s">
        <v>146</v>
      </c>
      <c r="D50" s="54" t="s">
        <v>147</v>
      </c>
      <c r="E50" s="6" t="s">
        <v>42</v>
      </c>
      <c r="F50" s="19">
        <v>16753861</v>
      </c>
      <c r="G50" s="24">
        <v>22961.17</v>
      </c>
      <c r="H50" s="24">
        <v>1.08</v>
      </c>
      <c r="I50" s="31"/>
      <c r="J50" s="31"/>
      <c r="K50" s="35"/>
    </row>
    <row r="51" spans="2:11" x14ac:dyDescent="0.25">
      <c r="B51" s="8" t="s">
        <v>276</v>
      </c>
      <c r="C51" s="57" t="s">
        <v>277</v>
      </c>
      <c r="D51" s="54" t="s">
        <v>278</v>
      </c>
      <c r="E51" s="6" t="s">
        <v>82</v>
      </c>
      <c r="F51" s="19">
        <v>2000000</v>
      </c>
      <c r="G51" s="24">
        <v>22592</v>
      </c>
      <c r="H51" s="24">
        <v>1.06</v>
      </c>
      <c r="I51" s="31"/>
      <c r="J51" s="31"/>
      <c r="K51" s="35"/>
    </row>
    <row r="52" spans="2:11" x14ac:dyDescent="0.25">
      <c r="B52" s="8" t="s">
        <v>279</v>
      </c>
      <c r="C52" s="57" t="s">
        <v>280</v>
      </c>
      <c r="D52" s="54" t="s">
        <v>281</v>
      </c>
      <c r="E52" s="6" t="s">
        <v>82</v>
      </c>
      <c r="F52" s="19">
        <v>560000</v>
      </c>
      <c r="G52" s="24">
        <v>20924.96</v>
      </c>
      <c r="H52" s="24">
        <v>0.98</v>
      </c>
      <c r="I52" s="31"/>
      <c r="J52" s="31"/>
      <c r="K52" s="35"/>
    </row>
    <row r="53" spans="2:11" x14ac:dyDescent="0.25">
      <c r="B53" s="8" t="s">
        <v>282</v>
      </c>
      <c r="C53" s="57" t="s">
        <v>283</v>
      </c>
      <c r="D53" s="54" t="s">
        <v>284</v>
      </c>
      <c r="E53" s="6" t="s">
        <v>285</v>
      </c>
      <c r="F53" s="19">
        <v>1632889</v>
      </c>
      <c r="G53" s="24">
        <v>20265.79</v>
      </c>
      <c r="H53" s="24">
        <v>0.95</v>
      </c>
      <c r="I53" s="31"/>
      <c r="J53" s="31"/>
      <c r="K53" s="35"/>
    </row>
    <row r="54" spans="2:11" x14ac:dyDescent="0.25">
      <c r="B54" s="8" t="s">
        <v>286</v>
      </c>
      <c r="C54" s="57" t="s">
        <v>287</v>
      </c>
      <c r="D54" s="54" t="s">
        <v>288</v>
      </c>
      <c r="E54" s="6" t="s">
        <v>222</v>
      </c>
      <c r="F54" s="19">
        <v>4700000</v>
      </c>
      <c r="G54" s="24">
        <v>20179.45</v>
      </c>
      <c r="H54" s="24">
        <v>0.95</v>
      </c>
      <c r="I54" s="31"/>
      <c r="J54" s="31"/>
      <c r="K54" s="35"/>
    </row>
    <row r="55" spans="2:11" x14ac:dyDescent="0.25">
      <c r="B55" s="8" t="s">
        <v>289</v>
      </c>
      <c r="C55" s="57" t="s">
        <v>290</v>
      </c>
      <c r="D55" s="54" t="s">
        <v>291</v>
      </c>
      <c r="E55" s="6" t="s">
        <v>166</v>
      </c>
      <c r="F55" s="19">
        <v>1579376</v>
      </c>
      <c r="G55" s="24">
        <v>20116.509999999998</v>
      </c>
      <c r="H55" s="24">
        <v>0.95</v>
      </c>
      <c r="I55" s="31"/>
      <c r="J55" s="31"/>
      <c r="K55" s="35"/>
    </row>
    <row r="56" spans="2:11" x14ac:dyDescent="0.25">
      <c r="B56" s="8" t="s">
        <v>292</v>
      </c>
      <c r="C56" s="57" t="s">
        <v>293</v>
      </c>
      <c r="D56" s="54" t="s">
        <v>294</v>
      </c>
      <c r="E56" s="6" t="s">
        <v>60</v>
      </c>
      <c r="F56" s="19">
        <v>2000000</v>
      </c>
      <c r="G56" s="24">
        <v>19856</v>
      </c>
      <c r="H56" s="24">
        <v>0.93</v>
      </c>
      <c r="I56" s="31"/>
      <c r="J56" s="31"/>
      <c r="K56" s="35"/>
    </row>
    <row r="57" spans="2:11" x14ac:dyDescent="0.25">
      <c r="B57" s="8" t="s">
        <v>156</v>
      </c>
      <c r="C57" s="57" t="s">
        <v>157</v>
      </c>
      <c r="D57" s="54" t="s">
        <v>158</v>
      </c>
      <c r="E57" s="6" t="s">
        <v>159</v>
      </c>
      <c r="F57" s="19">
        <v>11000000</v>
      </c>
      <c r="G57" s="24">
        <v>18837.5</v>
      </c>
      <c r="H57" s="24">
        <v>0.89</v>
      </c>
      <c r="I57" s="31"/>
      <c r="J57" s="31"/>
      <c r="K57" s="35"/>
    </row>
    <row r="58" spans="2:11" x14ac:dyDescent="0.25">
      <c r="B58" s="8" t="s">
        <v>295</v>
      </c>
      <c r="C58" s="57" t="s">
        <v>296</v>
      </c>
      <c r="D58" s="54" t="s">
        <v>297</v>
      </c>
      <c r="E58" s="6" t="s">
        <v>191</v>
      </c>
      <c r="F58" s="19">
        <v>11000000</v>
      </c>
      <c r="G58" s="24">
        <v>17143.5</v>
      </c>
      <c r="H58" s="24">
        <v>0.81</v>
      </c>
      <c r="I58" s="31"/>
      <c r="J58" s="31"/>
      <c r="K58" s="35"/>
    </row>
    <row r="59" spans="2:11" x14ac:dyDescent="0.25">
      <c r="B59" s="8" t="s">
        <v>135</v>
      </c>
      <c r="C59" s="57" t="s">
        <v>136</v>
      </c>
      <c r="D59" s="54" t="s">
        <v>137</v>
      </c>
      <c r="E59" s="6" t="s">
        <v>112</v>
      </c>
      <c r="F59" s="19">
        <v>595174</v>
      </c>
      <c r="G59" s="24">
        <v>17019</v>
      </c>
      <c r="H59" s="24">
        <v>0.8</v>
      </c>
      <c r="I59" s="31"/>
      <c r="J59" s="31"/>
      <c r="K59" s="35"/>
    </row>
    <row r="60" spans="2:11" x14ac:dyDescent="0.25">
      <c r="B60" s="8" t="s">
        <v>298</v>
      </c>
      <c r="C60" s="57" t="s">
        <v>299</v>
      </c>
      <c r="D60" s="54" t="s">
        <v>300</v>
      </c>
      <c r="E60" s="6" t="s">
        <v>130</v>
      </c>
      <c r="F60" s="19">
        <v>338200</v>
      </c>
      <c r="G60" s="24">
        <v>16713.84</v>
      </c>
      <c r="H60" s="24">
        <v>0.79</v>
      </c>
      <c r="I60" s="31"/>
      <c r="J60" s="31"/>
      <c r="K60" s="35"/>
    </row>
    <row r="61" spans="2:11" x14ac:dyDescent="0.25">
      <c r="B61" s="8" t="s">
        <v>301</v>
      </c>
      <c r="C61" s="57" t="s">
        <v>302</v>
      </c>
      <c r="D61" s="54" t="s">
        <v>303</v>
      </c>
      <c r="E61" s="6" t="s">
        <v>193</v>
      </c>
      <c r="F61" s="19">
        <v>1829021</v>
      </c>
      <c r="G61" s="24">
        <v>16133.79</v>
      </c>
      <c r="H61" s="24">
        <v>0.76</v>
      </c>
      <c r="I61" s="31"/>
      <c r="J61" s="31"/>
      <c r="K61" s="35"/>
    </row>
    <row r="62" spans="2:11" x14ac:dyDescent="0.25">
      <c r="B62" s="8" t="s">
        <v>304</v>
      </c>
      <c r="C62" s="57" t="s">
        <v>305</v>
      </c>
      <c r="D62" s="54" t="s">
        <v>306</v>
      </c>
      <c r="E62" s="6" t="s">
        <v>123</v>
      </c>
      <c r="F62" s="19">
        <v>1512000</v>
      </c>
      <c r="G62" s="24">
        <v>15293.88</v>
      </c>
      <c r="H62" s="24">
        <v>0.72</v>
      </c>
      <c r="I62" s="31"/>
      <c r="J62" s="31"/>
      <c r="K62" s="35"/>
    </row>
    <row r="63" spans="2:11" x14ac:dyDescent="0.25">
      <c r="B63" s="8" t="s">
        <v>307</v>
      </c>
      <c r="C63" s="57" t="s">
        <v>308</v>
      </c>
      <c r="D63" s="54" t="s">
        <v>309</v>
      </c>
      <c r="E63" s="6" t="s">
        <v>166</v>
      </c>
      <c r="F63" s="19">
        <v>5600000</v>
      </c>
      <c r="G63" s="24">
        <v>14980</v>
      </c>
      <c r="H63" s="24">
        <v>0.7</v>
      </c>
      <c r="I63" s="31"/>
      <c r="J63" s="31"/>
      <c r="K63" s="35"/>
    </row>
    <row r="64" spans="2:11" x14ac:dyDescent="0.25">
      <c r="B64" s="8" t="s">
        <v>310</v>
      </c>
      <c r="C64" s="57" t="s">
        <v>311</v>
      </c>
      <c r="D64" s="54" t="s">
        <v>312</v>
      </c>
      <c r="E64" s="6" t="s">
        <v>241</v>
      </c>
      <c r="F64" s="19">
        <v>650000</v>
      </c>
      <c r="G64" s="24">
        <v>14708.53</v>
      </c>
      <c r="H64" s="24">
        <v>0.69</v>
      </c>
      <c r="I64" s="31"/>
      <c r="J64" s="31"/>
      <c r="K64" s="35"/>
    </row>
    <row r="65" spans="2:11" x14ac:dyDescent="0.25">
      <c r="B65" s="8" t="s">
        <v>313</v>
      </c>
      <c r="C65" s="57" t="s">
        <v>314</v>
      </c>
      <c r="D65" s="54" t="s">
        <v>315</v>
      </c>
      <c r="E65" s="6" t="s">
        <v>67</v>
      </c>
      <c r="F65" s="19">
        <v>4710652</v>
      </c>
      <c r="G65" s="24">
        <v>14424.02</v>
      </c>
      <c r="H65" s="24">
        <v>0.68</v>
      </c>
      <c r="I65" s="31"/>
      <c r="J65" s="31"/>
      <c r="K65" s="35"/>
    </row>
    <row r="66" spans="2:11" x14ac:dyDescent="0.25">
      <c r="B66" s="8" t="s">
        <v>316</v>
      </c>
      <c r="C66" s="57" t="s">
        <v>317</v>
      </c>
      <c r="D66" s="54" t="s">
        <v>318</v>
      </c>
      <c r="E66" s="6" t="s">
        <v>82</v>
      </c>
      <c r="F66" s="19">
        <v>20000000</v>
      </c>
      <c r="G66" s="24">
        <v>13220</v>
      </c>
      <c r="H66" s="24">
        <v>0.62</v>
      </c>
      <c r="I66" s="31"/>
      <c r="J66" s="31"/>
      <c r="K66" s="35"/>
    </row>
    <row r="67" spans="2:11" x14ac:dyDescent="0.25">
      <c r="B67" s="8" t="s">
        <v>319</v>
      </c>
      <c r="C67" s="57" t="s">
        <v>320</v>
      </c>
      <c r="D67" s="54" t="s">
        <v>321</v>
      </c>
      <c r="E67" s="6" t="s">
        <v>322</v>
      </c>
      <c r="F67" s="19">
        <v>740000</v>
      </c>
      <c r="G67" s="24">
        <v>12846.03</v>
      </c>
      <c r="H67" s="24">
        <v>0.6</v>
      </c>
      <c r="I67" s="31"/>
      <c r="J67" s="31"/>
      <c r="K67" s="35"/>
    </row>
    <row r="68" spans="2:11" x14ac:dyDescent="0.25">
      <c r="B68" s="8" t="s">
        <v>323</v>
      </c>
      <c r="C68" s="57" t="s">
        <v>324</v>
      </c>
      <c r="D68" s="54" t="s">
        <v>325</v>
      </c>
      <c r="E68" s="6" t="s">
        <v>166</v>
      </c>
      <c r="F68" s="19">
        <v>1550000</v>
      </c>
      <c r="G68" s="24">
        <v>12668.15</v>
      </c>
      <c r="H68" s="24">
        <v>0.6</v>
      </c>
      <c r="I68" s="31"/>
      <c r="J68" s="31"/>
      <c r="K68" s="35"/>
    </row>
    <row r="69" spans="2:11" x14ac:dyDescent="0.25">
      <c r="B69" s="8" t="s">
        <v>79</v>
      </c>
      <c r="C69" s="57" t="s">
        <v>80</v>
      </c>
      <c r="D69" s="54" t="s">
        <v>81</v>
      </c>
      <c r="E69" s="6" t="s">
        <v>82</v>
      </c>
      <c r="F69" s="19">
        <v>1662530</v>
      </c>
      <c r="G69" s="24">
        <v>11736.63</v>
      </c>
      <c r="H69" s="24">
        <v>0.55000000000000004</v>
      </c>
      <c r="I69" s="31"/>
      <c r="J69" s="31"/>
      <c r="K69" s="35"/>
    </row>
    <row r="70" spans="2:11" x14ac:dyDescent="0.25">
      <c r="B70" s="8" t="s">
        <v>326</v>
      </c>
      <c r="C70" s="57" t="s">
        <v>327</v>
      </c>
      <c r="D70" s="54" t="s">
        <v>328</v>
      </c>
      <c r="E70" s="6" t="s">
        <v>46</v>
      </c>
      <c r="F70" s="19">
        <v>740000</v>
      </c>
      <c r="G70" s="24">
        <v>11422.27</v>
      </c>
      <c r="H70" s="24">
        <v>0.54</v>
      </c>
      <c r="I70" s="31"/>
      <c r="J70" s="31"/>
      <c r="K70" s="35"/>
    </row>
    <row r="71" spans="2:11" x14ac:dyDescent="0.25">
      <c r="B71" s="8" t="s">
        <v>348</v>
      </c>
      <c r="C71" s="57" t="s">
        <v>349</v>
      </c>
      <c r="D71" s="54" t="s">
        <v>350</v>
      </c>
      <c r="E71" s="6" t="s">
        <v>344</v>
      </c>
      <c r="F71" s="19">
        <v>935051</v>
      </c>
      <c r="G71" s="24">
        <v>11124.42</v>
      </c>
      <c r="H71" s="24">
        <v>0.53</v>
      </c>
      <c r="I71" s="31"/>
      <c r="J71" s="31"/>
      <c r="K71" s="35" t="s">
        <v>4712</v>
      </c>
    </row>
    <row r="72" spans="2:11" x14ac:dyDescent="0.25">
      <c r="B72" s="8" t="s">
        <v>329</v>
      </c>
      <c r="C72" s="57" t="s">
        <v>330</v>
      </c>
      <c r="D72" s="54" t="s">
        <v>331</v>
      </c>
      <c r="E72" s="6" t="s">
        <v>155</v>
      </c>
      <c r="F72" s="19">
        <v>8000000</v>
      </c>
      <c r="G72" s="24">
        <v>10444</v>
      </c>
      <c r="H72" s="24">
        <v>0.49</v>
      </c>
      <c r="I72" s="31"/>
      <c r="J72" s="31"/>
      <c r="K72" s="35"/>
    </row>
    <row r="73" spans="2:11" x14ac:dyDescent="0.25">
      <c r="B73" s="8" t="s">
        <v>332</v>
      </c>
      <c r="C73" s="57" t="s">
        <v>333</v>
      </c>
      <c r="D73" s="54" t="s">
        <v>334</v>
      </c>
      <c r="E73" s="6" t="s">
        <v>82</v>
      </c>
      <c r="F73" s="19">
        <v>900000</v>
      </c>
      <c r="G73" s="24">
        <v>9842.4</v>
      </c>
      <c r="H73" s="24">
        <v>0.46</v>
      </c>
      <c r="I73" s="31"/>
      <c r="J73" s="31"/>
      <c r="K73" s="35"/>
    </row>
    <row r="74" spans="2:11" x14ac:dyDescent="0.25">
      <c r="B74" s="8" t="s">
        <v>335</v>
      </c>
      <c r="C74" s="57" t="s">
        <v>336</v>
      </c>
      <c r="D74" s="54" t="s">
        <v>337</v>
      </c>
      <c r="E74" s="6" t="s">
        <v>46</v>
      </c>
      <c r="F74" s="19">
        <v>2000000</v>
      </c>
      <c r="G74" s="24">
        <v>9602</v>
      </c>
      <c r="H74" s="24">
        <v>0.45</v>
      </c>
      <c r="I74" s="31"/>
      <c r="J74" s="31"/>
      <c r="K74" s="35"/>
    </row>
    <row r="75" spans="2:11" x14ac:dyDescent="0.25">
      <c r="B75" s="8" t="s">
        <v>338</v>
      </c>
      <c r="C75" s="57" t="s">
        <v>339</v>
      </c>
      <c r="D75" s="54" t="s">
        <v>340</v>
      </c>
      <c r="E75" s="6" t="s">
        <v>116</v>
      </c>
      <c r="F75" s="19">
        <v>930776</v>
      </c>
      <c r="G75" s="24">
        <v>9168.14</v>
      </c>
      <c r="H75" s="24">
        <v>0.43</v>
      </c>
      <c r="I75" s="31"/>
      <c r="J75" s="31"/>
      <c r="K75" s="35"/>
    </row>
    <row r="76" spans="2:11" x14ac:dyDescent="0.25">
      <c r="B76" s="8" t="s">
        <v>341</v>
      </c>
      <c r="C76" s="57" t="s">
        <v>342</v>
      </c>
      <c r="D76" s="54" t="s">
        <v>343</v>
      </c>
      <c r="E76" s="6" t="s">
        <v>344</v>
      </c>
      <c r="F76" s="19">
        <v>918221</v>
      </c>
      <c r="G76" s="24">
        <v>9100.9500000000007</v>
      </c>
      <c r="H76" s="24">
        <v>0.43</v>
      </c>
      <c r="I76" s="31"/>
      <c r="J76" s="31"/>
      <c r="K76" s="35"/>
    </row>
    <row r="77" spans="2:11" x14ac:dyDescent="0.25">
      <c r="B77" s="8" t="s">
        <v>345</v>
      </c>
      <c r="C77" s="57" t="s">
        <v>346</v>
      </c>
      <c r="D77" s="54" t="s">
        <v>347</v>
      </c>
      <c r="E77" s="6" t="s">
        <v>42</v>
      </c>
      <c r="F77" s="19">
        <v>1649746</v>
      </c>
      <c r="G77" s="24">
        <v>8590.23</v>
      </c>
      <c r="H77" s="24">
        <v>0.4</v>
      </c>
      <c r="I77" s="31"/>
      <c r="J77" s="31"/>
      <c r="K77" s="35"/>
    </row>
    <row r="78" spans="2:11" x14ac:dyDescent="0.25">
      <c r="B78" s="8" t="s">
        <v>351</v>
      </c>
      <c r="C78" s="57" t="s">
        <v>352</v>
      </c>
      <c r="D78" s="54" t="s">
        <v>353</v>
      </c>
      <c r="E78" s="6" t="s">
        <v>166</v>
      </c>
      <c r="F78" s="19">
        <v>820000</v>
      </c>
      <c r="G78" s="24">
        <v>7738.34</v>
      </c>
      <c r="H78" s="24">
        <v>0.36</v>
      </c>
      <c r="I78" s="31"/>
      <c r="J78" s="31"/>
      <c r="K78" s="35"/>
    </row>
    <row r="79" spans="2:11" x14ac:dyDescent="0.25">
      <c r="B79" s="8" t="s">
        <v>354</v>
      </c>
      <c r="C79" s="57" t="s">
        <v>355</v>
      </c>
      <c r="D79" s="54" t="s">
        <v>356</v>
      </c>
      <c r="E79" s="6" t="s">
        <v>357</v>
      </c>
      <c r="F79" s="19">
        <v>2544665</v>
      </c>
      <c r="G79" s="24">
        <v>6697.56</v>
      </c>
      <c r="H79" s="24">
        <v>0.31</v>
      </c>
      <c r="I79" s="31"/>
      <c r="J79" s="31"/>
      <c r="K79" s="35"/>
    </row>
    <row r="80" spans="2:11" x14ac:dyDescent="0.25">
      <c r="B80" s="8" t="s">
        <v>358</v>
      </c>
      <c r="C80" s="57" t="s">
        <v>359</v>
      </c>
      <c r="D80" s="54" t="s">
        <v>360</v>
      </c>
      <c r="E80" s="6" t="s">
        <v>130</v>
      </c>
      <c r="F80" s="19">
        <v>182084</v>
      </c>
      <c r="G80" s="24">
        <v>4735.28</v>
      </c>
      <c r="H80" s="24">
        <v>0.22</v>
      </c>
      <c r="I80" s="31"/>
      <c r="J80" s="31"/>
      <c r="K80" s="35"/>
    </row>
    <row r="81" spans="2:11" x14ac:dyDescent="0.25">
      <c r="B81" s="8" t="s">
        <v>361</v>
      </c>
      <c r="C81" s="57" t="s">
        <v>362</v>
      </c>
      <c r="D81" s="54" t="s">
        <v>363</v>
      </c>
      <c r="E81" s="6" t="s">
        <v>130</v>
      </c>
      <c r="F81" s="19">
        <v>200000</v>
      </c>
      <c r="G81" s="24">
        <v>4601.5</v>
      </c>
      <c r="H81" s="24">
        <v>0.22</v>
      </c>
      <c r="I81" s="31"/>
      <c r="J81" s="31"/>
      <c r="K81" s="35"/>
    </row>
    <row r="82" spans="2:11" x14ac:dyDescent="0.25">
      <c r="B82" s="8" t="s">
        <v>364</v>
      </c>
      <c r="C82" s="57" t="s">
        <v>365</v>
      </c>
      <c r="D82" s="54" t="s">
        <v>366</v>
      </c>
      <c r="E82" s="6" t="s">
        <v>112</v>
      </c>
      <c r="F82" s="19">
        <v>1388764</v>
      </c>
      <c r="G82" s="24">
        <v>3422.61</v>
      </c>
      <c r="H82" s="24">
        <v>0.16</v>
      </c>
      <c r="I82" s="31"/>
      <c r="J82" s="31"/>
      <c r="K82" s="35"/>
    </row>
    <row r="83" spans="2:11" x14ac:dyDescent="0.25">
      <c r="B83" s="8" t="s">
        <v>367</v>
      </c>
      <c r="C83" s="57" t="s">
        <v>233</v>
      </c>
      <c r="D83" s="54" t="s">
        <v>368</v>
      </c>
      <c r="E83" s="6" t="s">
        <v>67</v>
      </c>
      <c r="F83" s="19">
        <v>101809</v>
      </c>
      <c r="G83" s="24">
        <v>1043.44</v>
      </c>
      <c r="H83" s="24">
        <v>0.05</v>
      </c>
      <c r="I83" s="31"/>
      <c r="J83" s="31"/>
      <c r="K83" s="35" t="s">
        <v>369</v>
      </c>
    </row>
    <row r="84" spans="2:11" x14ac:dyDescent="0.25">
      <c r="B84" s="8" t="s">
        <v>370</v>
      </c>
      <c r="C84" s="57" t="s">
        <v>371</v>
      </c>
      <c r="D84" s="54" t="s">
        <v>372</v>
      </c>
      <c r="E84" s="6" t="s">
        <v>344</v>
      </c>
      <c r="F84" s="19">
        <v>452200</v>
      </c>
      <c r="G84" s="24">
        <v>22.66</v>
      </c>
      <c r="H84" s="24" t="s">
        <v>4685</v>
      </c>
      <c r="I84" s="31"/>
      <c r="J84" s="31"/>
      <c r="K84" s="35"/>
    </row>
    <row r="85" spans="2:11" x14ac:dyDescent="0.25">
      <c r="B85" s="8" t="s">
        <v>373</v>
      </c>
      <c r="C85" s="57" t="s">
        <v>374</v>
      </c>
      <c r="D85" s="54" t="s">
        <v>375</v>
      </c>
      <c r="E85" s="6" t="s">
        <v>322</v>
      </c>
      <c r="F85" s="19">
        <v>1682520</v>
      </c>
      <c r="G85" s="61">
        <v>0</v>
      </c>
      <c r="H85" s="24" t="s">
        <v>4685</v>
      </c>
      <c r="I85" s="31"/>
      <c r="J85" s="31"/>
      <c r="K85" s="35" t="s">
        <v>4711</v>
      </c>
    </row>
    <row r="86" spans="2:11" x14ac:dyDescent="0.25">
      <c r="C86" s="58" t="s">
        <v>170</v>
      </c>
      <c r="D86" s="54"/>
      <c r="E86" s="6"/>
      <c r="F86" s="19"/>
      <c r="G86" s="25">
        <v>1980951.55</v>
      </c>
      <c r="H86" s="25">
        <v>93.14</v>
      </c>
      <c r="I86" s="31"/>
      <c r="J86" s="31"/>
      <c r="K86" s="35"/>
    </row>
    <row r="87" spans="2:11" x14ac:dyDescent="0.25">
      <c r="C87" s="57"/>
      <c r="D87" s="54"/>
      <c r="E87" s="6"/>
      <c r="F87" s="19"/>
      <c r="G87" s="24"/>
      <c r="H87" s="24"/>
      <c r="I87" s="31"/>
      <c r="J87" s="31"/>
      <c r="K87" s="35"/>
    </row>
    <row r="88" spans="2:11" x14ac:dyDescent="0.25">
      <c r="C88" s="59" t="s">
        <v>3</v>
      </c>
      <c r="D88" s="54"/>
      <c r="E88" s="6"/>
      <c r="F88" s="19"/>
      <c r="G88" s="24"/>
      <c r="H88" s="24"/>
      <c r="I88" s="31"/>
      <c r="J88" s="31"/>
      <c r="K88" s="35"/>
    </row>
    <row r="89" spans="2:11" x14ac:dyDescent="0.25">
      <c r="B89" s="8" t="s">
        <v>171</v>
      </c>
      <c r="C89" s="57" t="s">
        <v>172</v>
      </c>
      <c r="D89" s="54" t="s">
        <v>173</v>
      </c>
      <c r="E89" s="6" t="s">
        <v>174</v>
      </c>
      <c r="F89" s="19">
        <v>81000</v>
      </c>
      <c r="G89" s="61">
        <v>0</v>
      </c>
      <c r="H89" s="24" t="s">
        <v>4685</v>
      </c>
      <c r="I89" s="31"/>
      <c r="J89" s="31"/>
      <c r="K89" s="35" t="s">
        <v>4710</v>
      </c>
    </row>
    <row r="90" spans="2:11" x14ac:dyDescent="0.25">
      <c r="B90" s="8" t="s">
        <v>175</v>
      </c>
      <c r="C90" s="57" t="s">
        <v>176</v>
      </c>
      <c r="D90" s="54" t="s">
        <v>177</v>
      </c>
      <c r="E90" s="6" t="s">
        <v>90</v>
      </c>
      <c r="F90" s="19">
        <v>500000</v>
      </c>
      <c r="G90" s="61">
        <v>0</v>
      </c>
      <c r="H90" s="24" t="s">
        <v>4685</v>
      </c>
      <c r="I90" s="31"/>
      <c r="J90" s="31"/>
      <c r="K90" s="35" t="s">
        <v>4710</v>
      </c>
    </row>
    <row r="91" spans="2:11" x14ac:dyDescent="0.25">
      <c r="B91" s="8" t="s">
        <v>376</v>
      </c>
      <c r="C91" s="57" t="s">
        <v>377</v>
      </c>
      <c r="D91" s="54" t="s">
        <v>378</v>
      </c>
      <c r="E91" s="6" t="s">
        <v>379</v>
      </c>
      <c r="F91" s="19">
        <v>250</v>
      </c>
      <c r="G91" s="61">
        <v>0</v>
      </c>
      <c r="H91" s="24" t="s">
        <v>4685</v>
      </c>
      <c r="I91" s="31"/>
      <c r="J91" s="31"/>
      <c r="K91" s="35" t="s">
        <v>4710</v>
      </c>
    </row>
    <row r="92" spans="2:11" x14ac:dyDescent="0.25">
      <c r="C92" s="58" t="s">
        <v>170</v>
      </c>
      <c r="D92" s="54"/>
      <c r="E92" s="6"/>
      <c r="F92" s="19"/>
      <c r="G92" s="62">
        <v>0</v>
      </c>
      <c r="H92" s="25" t="s">
        <v>4685</v>
      </c>
      <c r="I92" s="31"/>
      <c r="J92" s="31"/>
      <c r="K92" s="35"/>
    </row>
    <row r="93" spans="2:11" x14ac:dyDescent="0.25">
      <c r="C93" s="57"/>
      <c r="D93" s="54"/>
      <c r="E93" s="6"/>
      <c r="F93" s="19"/>
      <c r="G93" s="24"/>
      <c r="H93" s="24"/>
      <c r="I93" s="31"/>
      <c r="J93" s="31"/>
      <c r="K93" s="35"/>
    </row>
    <row r="94" spans="2:11" x14ac:dyDescent="0.25">
      <c r="C94" s="59" t="s">
        <v>4</v>
      </c>
      <c r="D94" s="54"/>
      <c r="E94" s="6"/>
      <c r="F94" s="19"/>
      <c r="G94" s="24"/>
      <c r="H94" s="24"/>
      <c r="I94" s="31"/>
      <c r="J94" s="31"/>
      <c r="K94" s="35"/>
    </row>
    <row r="95" spans="2:11" x14ac:dyDescent="0.25">
      <c r="B95" s="8" t="s">
        <v>380</v>
      </c>
      <c r="C95" s="57" t="s">
        <v>381</v>
      </c>
      <c r="D95" s="54" t="s">
        <v>382</v>
      </c>
      <c r="E95" s="6" t="s">
        <v>90</v>
      </c>
      <c r="F95" s="19">
        <v>146000</v>
      </c>
      <c r="G95" s="24">
        <v>33615.82</v>
      </c>
      <c r="H95" s="24">
        <v>1.58</v>
      </c>
      <c r="I95" s="31"/>
      <c r="J95" s="31"/>
      <c r="K95" s="35"/>
    </row>
    <row r="96" spans="2:11" x14ac:dyDescent="0.25">
      <c r="C96" s="58" t="s">
        <v>170</v>
      </c>
      <c r="D96" s="54"/>
      <c r="E96" s="6"/>
      <c r="F96" s="19"/>
      <c r="G96" s="25">
        <v>33615.82</v>
      </c>
      <c r="H96" s="25">
        <v>1.58</v>
      </c>
      <c r="I96" s="31"/>
      <c r="J96" s="31"/>
      <c r="K96" s="35"/>
    </row>
    <row r="97" spans="3:11" x14ac:dyDescent="0.25">
      <c r="C97" s="57"/>
      <c r="D97" s="54"/>
      <c r="E97" s="6"/>
      <c r="F97" s="19"/>
      <c r="G97" s="24"/>
      <c r="H97" s="24"/>
      <c r="I97" s="31"/>
      <c r="J97" s="31"/>
      <c r="K97" s="35"/>
    </row>
    <row r="98" spans="3:11" x14ac:dyDescent="0.25">
      <c r="C98" s="58" t="s">
        <v>5</v>
      </c>
      <c r="D98" s="54"/>
      <c r="E98" s="6"/>
      <c r="F98" s="19"/>
      <c r="G98" s="24"/>
      <c r="H98" s="24"/>
      <c r="I98" s="31"/>
      <c r="J98" s="31"/>
      <c r="K98" s="35"/>
    </row>
    <row r="99" spans="3:11" x14ac:dyDescent="0.25">
      <c r="C99" s="57"/>
      <c r="D99" s="54"/>
      <c r="E99" s="6"/>
      <c r="F99" s="19"/>
      <c r="G99" s="24"/>
      <c r="H99" s="24"/>
      <c r="I99" s="31"/>
      <c r="J99" s="31"/>
      <c r="K99" s="35"/>
    </row>
    <row r="100" spans="3:11" x14ac:dyDescent="0.25">
      <c r="C100" s="58" t="s">
        <v>6</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7</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8</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9</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10</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11</v>
      </c>
      <c r="D110" s="54"/>
      <c r="E110" s="6"/>
      <c r="F110" s="19"/>
      <c r="G110" s="24"/>
      <c r="H110" s="24"/>
      <c r="I110" s="31"/>
      <c r="J110" s="31"/>
      <c r="K110" s="35"/>
    </row>
    <row r="111" spans="3:11" x14ac:dyDescent="0.25">
      <c r="C111" s="57"/>
      <c r="D111" s="54"/>
      <c r="E111" s="6"/>
      <c r="F111" s="19"/>
      <c r="G111" s="24"/>
      <c r="H111" s="24"/>
      <c r="I111" s="31"/>
      <c r="J111" s="31"/>
      <c r="K111" s="35"/>
    </row>
    <row r="112" spans="3:11" x14ac:dyDescent="0.25">
      <c r="C112" s="58" t="s">
        <v>13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15</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23</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C133" s="59" t="s">
        <v>24</v>
      </c>
      <c r="D133" s="54"/>
      <c r="E133" s="6"/>
      <c r="F133" s="19"/>
      <c r="G133" s="24"/>
      <c r="H133" s="24"/>
      <c r="I133" s="31"/>
      <c r="J133" s="31"/>
      <c r="K133" s="35"/>
    </row>
    <row r="134" spans="1:54" x14ac:dyDescent="0.25">
      <c r="B134" s="8" t="s">
        <v>181</v>
      </c>
      <c r="C134" s="57" t="s">
        <v>182</v>
      </c>
      <c r="D134" s="54"/>
      <c r="E134" s="6"/>
      <c r="F134" s="19"/>
      <c r="G134" s="24">
        <v>95213.64</v>
      </c>
      <c r="H134" s="24">
        <v>4.4800000000000004</v>
      </c>
      <c r="I134" s="31"/>
      <c r="J134" s="31"/>
      <c r="K134" s="35"/>
    </row>
    <row r="135" spans="1:54" x14ac:dyDescent="0.25">
      <c r="C135" s="58" t="s">
        <v>170</v>
      </c>
      <c r="D135" s="54"/>
      <c r="E135" s="6"/>
      <c r="F135" s="19"/>
      <c r="G135" s="25">
        <v>95213.64</v>
      </c>
      <c r="H135" s="25">
        <v>4.4800000000000004</v>
      </c>
      <c r="I135" s="31"/>
      <c r="J135" s="31"/>
      <c r="K135" s="35"/>
    </row>
    <row r="136" spans="1:54" x14ac:dyDescent="0.25">
      <c r="C136" s="57"/>
      <c r="D136" s="54"/>
      <c r="E136" s="6"/>
      <c r="F136" s="19"/>
      <c r="G136" s="24"/>
      <c r="H136" s="24"/>
      <c r="I136" s="31"/>
      <c r="J136" s="31"/>
      <c r="K136" s="35"/>
    </row>
    <row r="137" spans="1:54" x14ac:dyDescent="0.25">
      <c r="A137" s="10"/>
      <c r="B137" s="28"/>
      <c r="C137" s="58" t="s">
        <v>25</v>
      </c>
      <c r="D137" s="54"/>
      <c r="E137" s="6"/>
      <c r="F137" s="19"/>
      <c r="G137" s="24"/>
      <c r="H137" s="24"/>
      <c r="I137" s="31"/>
      <c r="J137" s="31"/>
      <c r="K137" s="35"/>
    </row>
    <row r="138" spans="1:54" s="2" customFormat="1" ht="13.5" x14ac:dyDescent="0.25">
      <c r="A138" s="28"/>
      <c r="B138" s="28"/>
      <c r="C138" s="57" t="s">
        <v>4684</v>
      </c>
      <c r="D138" s="54"/>
      <c r="E138" s="6"/>
      <c r="F138" s="19"/>
      <c r="G138" s="24">
        <v>18660</v>
      </c>
      <c r="H138" s="24">
        <v>0.88</v>
      </c>
      <c r="I138" s="31"/>
      <c r="J138" s="31"/>
      <c r="K138" s="35"/>
      <c r="L138" s="3"/>
      <c r="AI138" s="3"/>
      <c r="AV138" s="3"/>
      <c r="AX138" s="3"/>
      <c r="BB138" s="3"/>
    </row>
    <row r="139" spans="1:54" x14ac:dyDescent="0.25">
      <c r="B139" s="8"/>
      <c r="C139" s="57" t="s">
        <v>183</v>
      </c>
      <c r="D139" s="54"/>
      <c r="E139" s="6"/>
      <c r="F139" s="19"/>
      <c r="G139" s="24">
        <v>-1437.9300000000003</v>
      </c>
      <c r="H139" s="24">
        <v>-7.9999999999999946E-2</v>
      </c>
      <c r="I139" s="31"/>
      <c r="J139" s="31"/>
      <c r="K139" s="35"/>
    </row>
    <row r="140" spans="1:54" x14ac:dyDescent="0.25">
      <c r="C140" s="58" t="s">
        <v>170</v>
      </c>
      <c r="D140" s="54"/>
      <c r="E140" s="6"/>
      <c r="F140" s="19"/>
      <c r="G140" s="25">
        <v>17222.07</v>
      </c>
      <c r="H140" s="25">
        <v>0.8</v>
      </c>
      <c r="I140" s="31"/>
      <c r="J140" s="31"/>
      <c r="K140" s="35"/>
    </row>
    <row r="141" spans="1:54" x14ac:dyDescent="0.25">
      <c r="C141" s="57"/>
      <c r="D141" s="54"/>
      <c r="E141" s="6"/>
      <c r="F141" s="19"/>
      <c r="G141" s="24"/>
      <c r="H141" s="24"/>
      <c r="I141" s="31"/>
      <c r="J141" s="31"/>
      <c r="K141" s="35"/>
    </row>
    <row r="142" spans="1:54" x14ac:dyDescent="0.25">
      <c r="C142" s="60" t="s">
        <v>184</v>
      </c>
      <c r="D142" s="55"/>
      <c r="E142" s="5"/>
      <c r="F142" s="20"/>
      <c r="G142" s="26">
        <v>2127003.08</v>
      </c>
      <c r="H142" s="26">
        <v>100</v>
      </c>
      <c r="I142" s="32"/>
      <c r="J142" s="32"/>
      <c r="K142" s="36"/>
    </row>
    <row r="144" spans="1:54" s="50" customFormat="1" ht="15.75" x14ac:dyDescent="0.3">
      <c r="C144" s="50" t="s">
        <v>4570</v>
      </c>
      <c r="F144" s="51"/>
      <c r="G144" s="51"/>
      <c r="H144" s="51"/>
    </row>
    <row r="145" spans="2:11" s="42" customFormat="1" ht="27" x14ac:dyDescent="0.25">
      <c r="B145" s="43"/>
      <c r="C145" s="43" t="s">
        <v>4565</v>
      </c>
      <c r="D145" s="43" t="s">
        <v>4566</v>
      </c>
      <c r="E145" s="43" t="s">
        <v>4567</v>
      </c>
      <c r="F145" s="44" t="s">
        <v>33</v>
      </c>
      <c r="G145" s="45" t="s">
        <v>4568</v>
      </c>
      <c r="H145" s="44" t="s">
        <v>35</v>
      </c>
      <c r="I145" s="43" t="s">
        <v>38</v>
      </c>
    </row>
    <row r="146" spans="2:11" s="42" customFormat="1" ht="13.5" x14ac:dyDescent="0.25">
      <c r="B146" s="43"/>
      <c r="C146" s="43" t="s">
        <v>4500</v>
      </c>
      <c r="D146" s="43"/>
      <c r="E146" s="43"/>
      <c r="F146" s="44"/>
      <c r="G146" s="45"/>
      <c r="H146" s="44"/>
      <c r="I146" s="43"/>
    </row>
    <row r="147" spans="2:11" s="2" customFormat="1" ht="13.5" x14ac:dyDescent="0.25">
      <c r="B147" s="46">
        <v>2217014</v>
      </c>
      <c r="C147" s="46" t="s">
        <v>4591</v>
      </c>
      <c r="D147" s="46" t="s">
        <v>4571</v>
      </c>
      <c r="E147" s="46" t="s">
        <v>78</v>
      </c>
      <c r="F147" s="47">
        <v>753500</v>
      </c>
      <c r="G147" s="47">
        <v>11017.677</v>
      </c>
      <c r="H147" s="47">
        <v>0.52</v>
      </c>
      <c r="I147" s="46"/>
    </row>
    <row r="148" spans="2:11" s="1" customFormat="1" ht="13.5" x14ac:dyDescent="0.25">
      <c r="B148" s="48"/>
      <c r="C148" s="48" t="s">
        <v>4569</v>
      </c>
      <c r="D148" s="48"/>
      <c r="E148" s="48"/>
      <c r="F148" s="49"/>
      <c r="G148" s="49">
        <v>11017.677</v>
      </c>
      <c r="H148" s="49">
        <v>0.52</v>
      </c>
      <c r="I148" s="48"/>
    </row>
    <row r="150" spans="2:11" x14ac:dyDescent="0.25">
      <c r="C150" s="1" t="s">
        <v>185</v>
      </c>
    </row>
    <row r="151" spans="2:11" x14ac:dyDescent="0.25">
      <c r="C151" s="37" t="s">
        <v>186</v>
      </c>
      <c r="D151" s="37"/>
      <c r="E151" s="37"/>
      <c r="F151" s="37"/>
      <c r="G151" s="37"/>
      <c r="H151" s="37"/>
      <c r="I151" s="37"/>
      <c r="J151" s="37"/>
      <c r="K151" s="37"/>
    </row>
    <row r="152" spans="2:11" x14ac:dyDescent="0.25">
      <c r="C152" s="2" t="s">
        <v>187</v>
      </c>
    </row>
    <row r="153" spans="2:11" x14ac:dyDescent="0.25">
      <c r="C153" s="2" t="s">
        <v>188</v>
      </c>
    </row>
    <row r="154" spans="2:11" x14ac:dyDescent="0.25">
      <c r="C154" s="2" t="s">
        <v>189</v>
      </c>
    </row>
    <row r="155" spans="2:11" x14ac:dyDescent="0.25">
      <c r="C155" s="2" t="s">
        <v>190</v>
      </c>
    </row>
    <row r="156" spans="2:11" x14ac:dyDescent="0.25">
      <c r="C156" s="2" t="s">
        <v>4716</v>
      </c>
    </row>
    <row r="158" spans="2:11" x14ac:dyDescent="0.25">
      <c r="C158" s="79" t="s">
        <v>4758</v>
      </c>
      <c r="E158" s="79" t="s">
        <v>4759</v>
      </c>
      <c r="F158" s="80"/>
    </row>
    <row r="159" spans="2:11" x14ac:dyDescent="0.25">
      <c r="E159" s="2" t="s">
        <v>4761</v>
      </c>
    </row>
  </sheetData>
  <hyperlinks>
    <hyperlink ref="J2" location="'Index'!A1" display="'Index'!A1" xr:uid="{00000000-0004-0000-06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IV442"/>
  <sheetViews>
    <sheetView showGridLines="0" zoomScale="90" zoomScaleNormal="90" workbookViewId="0">
      <pane ySplit="6" topLeftCell="A42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2023</v>
      </c>
      <c r="J2" s="38" t="s">
        <v>4494</v>
      </c>
    </row>
    <row r="3" spans="1:54" ht="16.5" x14ac:dyDescent="0.3">
      <c r="C3" s="1" t="s">
        <v>28</v>
      </c>
      <c r="D3" s="21" t="s">
        <v>2024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16704600</v>
      </c>
      <c r="G10" s="24">
        <v>241865.9</v>
      </c>
      <c r="H10" s="24">
        <v>8.77</v>
      </c>
      <c r="I10" s="31"/>
      <c r="J10" s="31"/>
      <c r="K10" s="35"/>
    </row>
    <row r="11" spans="1:54" x14ac:dyDescent="0.25">
      <c r="B11" s="8" t="s">
        <v>101</v>
      </c>
      <c r="C11" s="57" t="s">
        <v>102</v>
      </c>
      <c r="D11" s="54" t="s">
        <v>103</v>
      </c>
      <c r="E11" s="6" t="s">
        <v>104</v>
      </c>
      <c r="F11" s="19">
        <v>5086500</v>
      </c>
      <c r="G11" s="24">
        <v>151155.51999999999</v>
      </c>
      <c r="H11" s="24">
        <v>5.48</v>
      </c>
      <c r="I11" s="31"/>
      <c r="J11" s="31"/>
      <c r="K11" s="35"/>
    </row>
    <row r="12" spans="1:54" x14ac:dyDescent="0.25">
      <c r="B12" s="8" t="s">
        <v>2025</v>
      </c>
      <c r="C12" s="57" t="s">
        <v>2026</v>
      </c>
      <c r="D12" s="54" t="s">
        <v>2027</v>
      </c>
      <c r="E12" s="6" t="s">
        <v>2028</v>
      </c>
      <c r="F12" s="19">
        <v>29406300</v>
      </c>
      <c r="G12" s="24">
        <v>59253.69</v>
      </c>
      <c r="H12" s="24">
        <v>2.15</v>
      </c>
      <c r="I12" s="31"/>
      <c r="J12" s="31"/>
      <c r="K12" s="35"/>
    </row>
    <row r="13" spans="1:54" x14ac:dyDescent="0.25">
      <c r="B13" s="8" t="s">
        <v>124</v>
      </c>
      <c r="C13" s="57" t="s">
        <v>125</v>
      </c>
      <c r="D13" s="54" t="s">
        <v>126</v>
      </c>
      <c r="E13" s="6" t="s">
        <v>42</v>
      </c>
      <c r="F13" s="19">
        <v>3057200</v>
      </c>
      <c r="G13" s="24">
        <v>54586.31</v>
      </c>
      <c r="H13" s="24">
        <v>1.98</v>
      </c>
      <c r="I13" s="31"/>
      <c r="J13" s="31"/>
      <c r="K13" s="35"/>
    </row>
    <row r="14" spans="1:54" x14ac:dyDescent="0.25">
      <c r="B14" s="8" t="s">
        <v>53</v>
      </c>
      <c r="C14" s="57" t="s">
        <v>54</v>
      </c>
      <c r="D14" s="54" t="s">
        <v>55</v>
      </c>
      <c r="E14" s="6" t="s">
        <v>56</v>
      </c>
      <c r="F14" s="19">
        <v>1361100</v>
      </c>
      <c r="G14" s="24">
        <v>51230.44</v>
      </c>
      <c r="H14" s="24">
        <v>1.86</v>
      </c>
      <c r="I14" s="31"/>
      <c r="J14" s="31"/>
      <c r="K14" s="35"/>
    </row>
    <row r="15" spans="1:54" x14ac:dyDescent="0.25">
      <c r="B15" s="8" t="s">
        <v>61</v>
      </c>
      <c r="C15" s="57" t="s">
        <v>62</v>
      </c>
      <c r="D15" s="54" t="s">
        <v>63</v>
      </c>
      <c r="E15" s="6" t="s">
        <v>46</v>
      </c>
      <c r="F15" s="19">
        <v>1309525</v>
      </c>
      <c r="G15" s="24">
        <v>50761.120000000003</v>
      </c>
      <c r="H15" s="24">
        <v>1.84</v>
      </c>
      <c r="I15" s="31"/>
      <c r="J15" s="31"/>
      <c r="K15" s="35"/>
    </row>
    <row r="16" spans="1:54" x14ac:dyDescent="0.25">
      <c r="B16" s="8" t="s">
        <v>2029</v>
      </c>
      <c r="C16" s="57" t="s">
        <v>2030</v>
      </c>
      <c r="D16" s="54" t="s">
        <v>2031</v>
      </c>
      <c r="E16" s="6" t="s">
        <v>134</v>
      </c>
      <c r="F16" s="19">
        <v>11836125</v>
      </c>
      <c r="G16" s="24">
        <v>46658</v>
      </c>
      <c r="H16" s="24">
        <v>1.69</v>
      </c>
      <c r="I16" s="31"/>
      <c r="J16" s="31"/>
      <c r="K16" s="35"/>
    </row>
    <row r="17" spans="2:11" x14ac:dyDescent="0.25">
      <c r="B17" s="8" t="s">
        <v>2032</v>
      </c>
      <c r="C17" s="57" t="s">
        <v>2033</v>
      </c>
      <c r="D17" s="54" t="s">
        <v>2034</v>
      </c>
      <c r="E17" s="6" t="s">
        <v>2028</v>
      </c>
      <c r="F17" s="19">
        <v>1189500</v>
      </c>
      <c r="G17" s="24">
        <v>39574.67</v>
      </c>
      <c r="H17" s="24">
        <v>1.43</v>
      </c>
      <c r="I17" s="31"/>
      <c r="J17" s="31"/>
      <c r="K17" s="35"/>
    </row>
    <row r="18" spans="2:11" x14ac:dyDescent="0.25">
      <c r="B18" s="8" t="s">
        <v>2035</v>
      </c>
      <c r="C18" s="57" t="s">
        <v>1265</v>
      </c>
      <c r="D18" s="54" t="s">
        <v>2036</v>
      </c>
      <c r="E18" s="6" t="s">
        <v>42</v>
      </c>
      <c r="F18" s="19">
        <v>14572350</v>
      </c>
      <c r="G18" s="24">
        <v>38478.29</v>
      </c>
      <c r="H18" s="24">
        <v>1.39</v>
      </c>
      <c r="I18" s="31"/>
      <c r="J18" s="31"/>
      <c r="K18" s="35"/>
    </row>
    <row r="19" spans="2:11" x14ac:dyDescent="0.25">
      <c r="B19" s="8" t="s">
        <v>988</v>
      </c>
      <c r="C19" s="57" t="s">
        <v>989</v>
      </c>
      <c r="D19" s="54" t="s">
        <v>990</v>
      </c>
      <c r="E19" s="6" t="s">
        <v>561</v>
      </c>
      <c r="F19" s="19">
        <v>2772800</v>
      </c>
      <c r="G19" s="24">
        <v>37206.82</v>
      </c>
      <c r="H19" s="24">
        <v>1.35</v>
      </c>
      <c r="I19" s="31"/>
      <c r="J19" s="31"/>
      <c r="K19" s="35"/>
    </row>
    <row r="20" spans="2:11" x14ac:dyDescent="0.25">
      <c r="B20" s="8" t="s">
        <v>235</v>
      </c>
      <c r="C20" s="57" t="s">
        <v>236</v>
      </c>
      <c r="D20" s="54" t="s">
        <v>237</v>
      </c>
      <c r="E20" s="6" t="s">
        <v>86</v>
      </c>
      <c r="F20" s="19">
        <v>8611200</v>
      </c>
      <c r="G20" s="24">
        <v>36886.080000000002</v>
      </c>
      <c r="H20" s="24">
        <v>1.34</v>
      </c>
      <c r="I20" s="31"/>
      <c r="J20" s="31"/>
      <c r="K20" s="35"/>
    </row>
    <row r="21" spans="2:11" x14ac:dyDescent="0.25">
      <c r="B21" s="8" t="s">
        <v>68</v>
      </c>
      <c r="C21" s="57" t="s">
        <v>69</v>
      </c>
      <c r="D21" s="54" t="s">
        <v>70</v>
      </c>
      <c r="E21" s="6" t="s">
        <v>42</v>
      </c>
      <c r="F21" s="19">
        <v>4300500</v>
      </c>
      <c r="G21" s="24">
        <v>32354.81</v>
      </c>
      <c r="H21" s="24">
        <v>1.17</v>
      </c>
      <c r="I21" s="31"/>
      <c r="J21" s="31"/>
      <c r="K21" s="35"/>
    </row>
    <row r="22" spans="2:11" x14ac:dyDescent="0.25">
      <c r="B22" s="8" t="s">
        <v>1963</v>
      </c>
      <c r="C22" s="57" t="s">
        <v>1964</v>
      </c>
      <c r="D22" s="54" t="s">
        <v>1965</v>
      </c>
      <c r="E22" s="6" t="s">
        <v>1966</v>
      </c>
      <c r="F22" s="19">
        <v>11102100</v>
      </c>
      <c r="G22" s="24">
        <v>30158.85</v>
      </c>
      <c r="H22" s="24">
        <v>1.0900000000000001</v>
      </c>
      <c r="I22" s="31"/>
      <c r="J22" s="31"/>
      <c r="K22" s="35"/>
    </row>
    <row r="23" spans="2:11" x14ac:dyDescent="0.25">
      <c r="B23" s="8" t="s">
        <v>1948</v>
      </c>
      <c r="C23" s="57" t="s">
        <v>1274</v>
      </c>
      <c r="D23" s="54" t="s">
        <v>1949</v>
      </c>
      <c r="E23" s="6" t="s">
        <v>42</v>
      </c>
      <c r="F23" s="19">
        <v>5092200</v>
      </c>
      <c r="G23" s="24">
        <v>29588.23</v>
      </c>
      <c r="H23" s="24">
        <v>1.07</v>
      </c>
      <c r="I23" s="31"/>
      <c r="J23" s="31"/>
      <c r="K23" s="35"/>
    </row>
    <row r="24" spans="2:11" x14ac:dyDescent="0.25">
      <c r="B24" s="8" t="s">
        <v>94</v>
      </c>
      <c r="C24" s="57" t="s">
        <v>95</v>
      </c>
      <c r="D24" s="54" t="s">
        <v>96</v>
      </c>
      <c r="E24" s="6" t="s">
        <v>97</v>
      </c>
      <c r="F24" s="19">
        <v>4949000</v>
      </c>
      <c r="G24" s="24">
        <v>27726.77</v>
      </c>
      <c r="H24" s="24">
        <v>1.01</v>
      </c>
      <c r="I24" s="31"/>
      <c r="J24" s="31"/>
      <c r="K24" s="35"/>
    </row>
    <row r="25" spans="2:11" x14ac:dyDescent="0.25">
      <c r="B25" s="8" t="s">
        <v>2037</v>
      </c>
      <c r="C25" s="57" t="s">
        <v>2038</v>
      </c>
      <c r="D25" s="54" t="s">
        <v>2039</v>
      </c>
      <c r="E25" s="6" t="s">
        <v>155</v>
      </c>
      <c r="F25" s="19">
        <v>2779000</v>
      </c>
      <c r="G25" s="24">
        <v>25836.36</v>
      </c>
      <c r="H25" s="24">
        <v>0.94</v>
      </c>
      <c r="I25" s="31"/>
      <c r="J25" s="31"/>
      <c r="K25" s="35"/>
    </row>
    <row r="26" spans="2:11" x14ac:dyDescent="0.25">
      <c r="B26" s="8" t="s">
        <v>212</v>
      </c>
      <c r="C26" s="57" t="s">
        <v>213</v>
      </c>
      <c r="D26" s="54" t="s">
        <v>214</v>
      </c>
      <c r="E26" s="6" t="s">
        <v>215</v>
      </c>
      <c r="F26" s="19">
        <v>2076700</v>
      </c>
      <c r="G26" s="24">
        <v>25514.34</v>
      </c>
      <c r="H26" s="24">
        <v>0.92</v>
      </c>
      <c r="I26" s="31"/>
      <c r="J26" s="31"/>
      <c r="K26" s="35"/>
    </row>
    <row r="27" spans="2:11" x14ac:dyDescent="0.25">
      <c r="B27" s="8" t="s">
        <v>535</v>
      </c>
      <c r="C27" s="57" t="s">
        <v>536</v>
      </c>
      <c r="D27" s="54" t="s">
        <v>537</v>
      </c>
      <c r="E27" s="6" t="s">
        <v>78</v>
      </c>
      <c r="F27" s="19">
        <v>333375</v>
      </c>
      <c r="G27" s="24">
        <v>24153.85</v>
      </c>
      <c r="H27" s="24">
        <v>0.88</v>
      </c>
      <c r="I27" s="31"/>
      <c r="J27" s="31"/>
      <c r="K27" s="35"/>
    </row>
    <row r="28" spans="2:11" x14ac:dyDescent="0.25">
      <c r="B28" s="8" t="s">
        <v>882</v>
      </c>
      <c r="C28" s="57" t="s">
        <v>883</v>
      </c>
      <c r="D28" s="54" t="s">
        <v>884</v>
      </c>
      <c r="E28" s="6" t="s">
        <v>104</v>
      </c>
      <c r="F28" s="19">
        <v>13884000</v>
      </c>
      <c r="G28" s="24">
        <v>23290.41</v>
      </c>
      <c r="H28" s="24">
        <v>0.84</v>
      </c>
      <c r="I28" s="31"/>
      <c r="J28" s="31"/>
      <c r="K28" s="35"/>
    </row>
    <row r="29" spans="2:11" x14ac:dyDescent="0.25">
      <c r="B29" s="8" t="s">
        <v>403</v>
      </c>
      <c r="C29" s="57" t="s">
        <v>404</v>
      </c>
      <c r="D29" s="54" t="s">
        <v>405</v>
      </c>
      <c r="E29" s="6" t="s">
        <v>406</v>
      </c>
      <c r="F29" s="19">
        <v>8416100</v>
      </c>
      <c r="G29" s="24">
        <v>22559.360000000001</v>
      </c>
      <c r="H29" s="24">
        <v>0.82</v>
      </c>
      <c r="I29" s="31"/>
      <c r="J29" s="31"/>
      <c r="K29" s="35"/>
    </row>
    <row r="30" spans="2:11" x14ac:dyDescent="0.25">
      <c r="B30" s="8" t="s">
        <v>1929</v>
      </c>
      <c r="C30" s="57" t="s">
        <v>728</v>
      </c>
      <c r="D30" s="54" t="s">
        <v>1930</v>
      </c>
      <c r="E30" s="6" t="s">
        <v>78</v>
      </c>
      <c r="F30" s="19">
        <v>4932000</v>
      </c>
      <c r="G30" s="24">
        <v>22243.32</v>
      </c>
      <c r="H30" s="24">
        <v>0.81</v>
      </c>
      <c r="I30" s="31"/>
      <c r="J30" s="31"/>
      <c r="K30" s="35"/>
    </row>
    <row r="31" spans="2:11" x14ac:dyDescent="0.25">
      <c r="B31" s="8" t="s">
        <v>852</v>
      </c>
      <c r="C31" s="57" t="s">
        <v>853</v>
      </c>
      <c r="D31" s="54" t="s">
        <v>854</v>
      </c>
      <c r="E31" s="6" t="s">
        <v>130</v>
      </c>
      <c r="F31" s="19">
        <v>2016300</v>
      </c>
      <c r="G31" s="24">
        <v>21952.47</v>
      </c>
      <c r="H31" s="24">
        <v>0.8</v>
      </c>
      <c r="I31" s="31"/>
      <c r="J31" s="31"/>
      <c r="K31" s="35"/>
    </row>
    <row r="32" spans="2:11" x14ac:dyDescent="0.25">
      <c r="B32" s="8" t="s">
        <v>131</v>
      </c>
      <c r="C32" s="57" t="s">
        <v>132</v>
      </c>
      <c r="D32" s="54" t="s">
        <v>133</v>
      </c>
      <c r="E32" s="6" t="s">
        <v>134</v>
      </c>
      <c r="F32" s="19">
        <v>7671600</v>
      </c>
      <c r="G32" s="24">
        <v>21242.66</v>
      </c>
      <c r="H32" s="24">
        <v>0.77</v>
      </c>
      <c r="I32" s="31"/>
      <c r="J32" s="31"/>
      <c r="K32" s="35"/>
    </row>
    <row r="33" spans="2:11" x14ac:dyDescent="0.25">
      <c r="B33" s="8" t="s">
        <v>973</v>
      </c>
      <c r="C33" s="57" t="s">
        <v>974</v>
      </c>
      <c r="D33" s="54" t="s">
        <v>975</v>
      </c>
      <c r="E33" s="6" t="s">
        <v>134</v>
      </c>
      <c r="F33" s="19">
        <v>6036000</v>
      </c>
      <c r="G33" s="24">
        <v>20268.89</v>
      </c>
      <c r="H33" s="24">
        <v>0.73</v>
      </c>
      <c r="I33" s="31"/>
      <c r="J33" s="31"/>
      <c r="K33" s="35"/>
    </row>
    <row r="34" spans="2:11" x14ac:dyDescent="0.25">
      <c r="B34" s="8" t="s">
        <v>1940</v>
      </c>
      <c r="C34" s="57" t="s">
        <v>1742</v>
      </c>
      <c r="D34" s="54" t="s">
        <v>1941</v>
      </c>
      <c r="E34" s="6" t="s">
        <v>78</v>
      </c>
      <c r="F34" s="19">
        <v>5192500</v>
      </c>
      <c r="G34" s="24">
        <v>20263.73</v>
      </c>
      <c r="H34" s="24">
        <v>0.73</v>
      </c>
      <c r="I34" s="31"/>
      <c r="J34" s="31"/>
      <c r="K34" s="35"/>
    </row>
    <row r="35" spans="2:11" x14ac:dyDescent="0.25">
      <c r="B35" s="8" t="s">
        <v>1898</v>
      </c>
      <c r="C35" s="57" t="s">
        <v>1899</v>
      </c>
      <c r="D35" s="54" t="s">
        <v>1900</v>
      </c>
      <c r="E35" s="6" t="s">
        <v>67</v>
      </c>
      <c r="F35" s="19">
        <v>3069000</v>
      </c>
      <c r="G35" s="24">
        <v>18793.02</v>
      </c>
      <c r="H35" s="24">
        <v>0.68</v>
      </c>
      <c r="I35" s="31"/>
      <c r="J35" s="31"/>
      <c r="K35" s="35"/>
    </row>
    <row r="36" spans="2:11" x14ac:dyDescent="0.25">
      <c r="B36" s="8" t="s">
        <v>295</v>
      </c>
      <c r="C36" s="57" t="s">
        <v>296</v>
      </c>
      <c r="D36" s="54" t="s">
        <v>297</v>
      </c>
      <c r="E36" s="6" t="s">
        <v>191</v>
      </c>
      <c r="F36" s="19">
        <v>12034000</v>
      </c>
      <c r="G36" s="24">
        <v>18754.990000000002</v>
      </c>
      <c r="H36" s="24">
        <v>0.68</v>
      </c>
      <c r="I36" s="31"/>
      <c r="J36" s="31"/>
      <c r="K36" s="35"/>
    </row>
    <row r="37" spans="2:11" x14ac:dyDescent="0.25">
      <c r="B37" s="8" t="s">
        <v>982</v>
      </c>
      <c r="C37" s="57" t="s">
        <v>701</v>
      </c>
      <c r="D37" s="54" t="s">
        <v>983</v>
      </c>
      <c r="E37" s="6" t="s">
        <v>42</v>
      </c>
      <c r="F37" s="19">
        <v>1185500</v>
      </c>
      <c r="G37" s="24">
        <v>18410.82</v>
      </c>
      <c r="H37" s="24">
        <v>0.67</v>
      </c>
      <c r="I37" s="31"/>
      <c r="J37" s="31"/>
      <c r="K37" s="35"/>
    </row>
    <row r="38" spans="2:11" x14ac:dyDescent="0.25">
      <c r="B38" s="8" t="s">
        <v>391</v>
      </c>
      <c r="C38" s="57" t="s">
        <v>392</v>
      </c>
      <c r="D38" s="54" t="s">
        <v>393</v>
      </c>
      <c r="E38" s="6" t="s">
        <v>357</v>
      </c>
      <c r="F38" s="19">
        <v>9978075</v>
      </c>
      <c r="G38" s="24">
        <v>18065.3</v>
      </c>
      <c r="H38" s="24">
        <v>0.65</v>
      </c>
      <c r="I38" s="31"/>
      <c r="J38" s="31"/>
      <c r="K38" s="35"/>
    </row>
    <row r="39" spans="2:11" x14ac:dyDescent="0.25">
      <c r="B39" s="8" t="s">
        <v>950</v>
      </c>
      <c r="C39" s="57" t="s">
        <v>951</v>
      </c>
      <c r="D39" s="54" t="s">
        <v>952</v>
      </c>
      <c r="E39" s="6" t="s">
        <v>222</v>
      </c>
      <c r="F39" s="19">
        <v>3450000</v>
      </c>
      <c r="G39" s="24">
        <v>18048.68</v>
      </c>
      <c r="H39" s="24">
        <v>0.65</v>
      </c>
      <c r="I39" s="31"/>
      <c r="J39" s="31"/>
      <c r="K39" s="35"/>
    </row>
    <row r="40" spans="2:11" x14ac:dyDescent="0.25">
      <c r="B40" s="8" t="s">
        <v>2040</v>
      </c>
      <c r="C40" s="57" t="s">
        <v>2041</v>
      </c>
      <c r="D40" s="54" t="s">
        <v>2042</v>
      </c>
      <c r="E40" s="6" t="s">
        <v>74</v>
      </c>
      <c r="F40" s="19">
        <v>7103250</v>
      </c>
      <c r="G40" s="24">
        <v>17566.34</v>
      </c>
      <c r="H40" s="24">
        <v>0.64</v>
      </c>
      <c r="I40" s="31"/>
      <c r="J40" s="31"/>
      <c r="K40" s="35"/>
    </row>
    <row r="41" spans="2:11" x14ac:dyDescent="0.25">
      <c r="B41" s="8" t="s">
        <v>50</v>
      </c>
      <c r="C41" s="57" t="s">
        <v>51</v>
      </c>
      <c r="D41" s="54" t="s">
        <v>52</v>
      </c>
      <c r="E41" s="6" t="s">
        <v>42</v>
      </c>
      <c r="F41" s="19">
        <v>1661250</v>
      </c>
      <c r="G41" s="24">
        <v>17396.61</v>
      </c>
      <c r="H41" s="24">
        <v>0.63</v>
      </c>
      <c r="I41" s="31"/>
      <c r="J41" s="31"/>
      <c r="K41" s="35"/>
    </row>
    <row r="42" spans="2:11" x14ac:dyDescent="0.25">
      <c r="B42" s="8" t="s">
        <v>2017</v>
      </c>
      <c r="C42" s="57" t="s">
        <v>2018</v>
      </c>
      <c r="D42" s="54" t="s">
        <v>2019</v>
      </c>
      <c r="E42" s="6" t="s">
        <v>82</v>
      </c>
      <c r="F42" s="19">
        <v>14654400</v>
      </c>
      <c r="G42" s="24">
        <v>17160.3</v>
      </c>
      <c r="H42" s="24">
        <v>0.62</v>
      </c>
      <c r="I42" s="31"/>
      <c r="J42" s="31"/>
      <c r="K42" s="35"/>
    </row>
    <row r="43" spans="2:11" x14ac:dyDescent="0.25">
      <c r="B43" s="8" t="s">
        <v>2043</v>
      </c>
      <c r="C43" s="57" t="s">
        <v>2044</v>
      </c>
      <c r="D43" s="54" t="s">
        <v>2045</v>
      </c>
      <c r="E43" s="6" t="s">
        <v>215</v>
      </c>
      <c r="F43" s="19">
        <v>5797000</v>
      </c>
      <c r="G43" s="24">
        <v>16877.97</v>
      </c>
      <c r="H43" s="24">
        <v>0.61</v>
      </c>
      <c r="I43" s="31"/>
      <c r="J43" s="31"/>
      <c r="K43" s="35"/>
    </row>
    <row r="44" spans="2:11" x14ac:dyDescent="0.25">
      <c r="B44" s="8" t="s">
        <v>301</v>
      </c>
      <c r="C44" s="57" t="s">
        <v>302</v>
      </c>
      <c r="D44" s="54" t="s">
        <v>303</v>
      </c>
      <c r="E44" s="6" t="s">
        <v>193</v>
      </c>
      <c r="F44" s="19">
        <v>1889000</v>
      </c>
      <c r="G44" s="24">
        <v>16662.87</v>
      </c>
      <c r="H44" s="24">
        <v>0.6</v>
      </c>
      <c r="I44" s="31"/>
      <c r="J44" s="31"/>
      <c r="K44" s="35"/>
    </row>
    <row r="45" spans="2:11" x14ac:dyDescent="0.25">
      <c r="B45" s="8" t="s">
        <v>43</v>
      </c>
      <c r="C45" s="57" t="s">
        <v>44</v>
      </c>
      <c r="D45" s="54" t="s">
        <v>45</v>
      </c>
      <c r="E45" s="6" t="s">
        <v>46</v>
      </c>
      <c r="F45" s="19">
        <v>1110000</v>
      </c>
      <c r="G45" s="24">
        <v>16628.36</v>
      </c>
      <c r="H45" s="24">
        <v>0.6</v>
      </c>
      <c r="I45" s="31"/>
      <c r="J45" s="31"/>
      <c r="K45" s="35"/>
    </row>
    <row r="46" spans="2:11" x14ac:dyDescent="0.25">
      <c r="B46" s="8" t="s">
        <v>219</v>
      </c>
      <c r="C46" s="57" t="s">
        <v>220</v>
      </c>
      <c r="D46" s="54" t="s">
        <v>221</v>
      </c>
      <c r="E46" s="6" t="s">
        <v>222</v>
      </c>
      <c r="F46" s="19">
        <v>1312500</v>
      </c>
      <c r="G46" s="24">
        <v>16429.88</v>
      </c>
      <c r="H46" s="24">
        <v>0.6</v>
      </c>
      <c r="I46" s="31"/>
      <c r="J46" s="31"/>
      <c r="K46" s="35"/>
    </row>
    <row r="47" spans="2:11" x14ac:dyDescent="0.25">
      <c r="B47" s="8" t="s">
        <v>938</v>
      </c>
      <c r="C47" s="57" t="s">
        <v>939</v>
      </c>
      <c r="D47" s="54" t="s">
        <v>940</v>
      </c>
      <c r="E47" s="6" t="s">
        <v>248</v>
      </c>
      <c r="F47" s="19">
        <v>1624000</v>
      </c>
      <c r="G47" s="24">
        <v>16275.73</v>
      </c>
      <c r="H47" s="24">
        <v>0.59</v>
      </c>
      <c r="I47" s="31"/>
      <c r="J47" s="31"/>
      <c r="K47" s="35"/>
    </row>
    <row r="48" spans="2:11" x14ac:dyDescent="0.25">
      <c r="B48" s="8" t="s">
        <v>1007</v>
      </c>
      <c r="C48" s="57" t="s">
        <v>1008</v>
      </c>
      <c r="D48" s="54" t="s">
        <v>1009</v>
      </c>
      <c r="E48" s="6" t="s">
        <v>248</v>
      </c>
      <c r="F48" s="19">
        <v>2488200</v>
      </c>
      <c r="G48" s="24">
        <v>15759.01</v>
      </c>
      <c r="H48" s="24">
        <v>0.56999999999999995</v>
      </c>
      <c r="I48" s="31"/>
      <c r="J48" s="31"/>
      <c r="K48" s="35"/>
    </row>
    <row r="49" spans="2:11" x14ac:dyDescent="0.25">
      <c r="B49" s="8" t="s">
        <v>1004</v>
      </c>
      <c r="C49" s="57" t="s">
        <v>1005</v>
      </c>
      <c r="D49" s="54" t="s">
        <v>1006</v>
      </c>
      <c r="E49" s="6" t="s">
        <v>493</v>
      </c>
      <c r="F49" s="19">
        <v>1433700</v>
      </c>
      <c r="G49" s="24">
        <v>15716.22</v>
      </c>
      <c r="H49" s="24">
        <v>0.56999999999999995</v>
      </c>
      <c r="I49" s="31"/>
      <c r="J49" s="31"/>
      <c r="K49" s="35"/>
    </row>
    <row r="50" spans="2:11" x14ac:dyDescent="0.25">
      <c r="B50" s="8" t="s">
        <v>326</v>
      </c>
      <c r="C50" s="57" t="s">
        <v>327</v>
      </c>
      <c r="D50" s="54" t="s">
        <v>328</v>
      </c>
      <c r="E50" s="6" t="s">
        <v>46</v>
      </c>
      <c r="F50" s="19">
        <v>969500</v>
      </c>
      <c r="G50" s="24">
        <v>14964.72</v>
      </c>
      <c r="H50" s="24">
        <v>0.54</v>
      </c>
      <c r="I50" s="31"/>
      <c r="J50" s="31"/>
      <c r="K50" s="35"/>
    </row>
    <row r="51" spans="2:11" x14ac:dyDescent="0.25">
      <c r="B51" s="8" t="s">
        <v>1013</v>
      </c>
      <c r="C51" s="57" t="s">
        <v>1014</v>
      </c>
      <c r="D51" s="54" t="s">
        <v>1015</v>
      </c>
      <c r="E51" s="6" t="s">
        <v>241</v>
      </c>
      <c r="F51" s="19">
        <v>234250</v>
      </c>
      <c r="G51" s="24">
        <v>14890.8</v>
      </c>
      <c r="H51" s="24">
        <v>0.54</v>
      </c>
      <c r="I51" s="31"/>
      <c r="J51" s="31"/>
      <c r="K51" s="35"/>
    </row>
    <row r="52" spans="2:11" x14ac:dyDescent="0.25">
      <c r="B52" s="8" t="s">
        <v>127</v>
      </c>
      <c r="C52" s="57" t="s">
        <v>128</v>
      </c>
      <c r="D52" s="54" t="s">
        <v>129</v>
      </c>
      <c r="E52" s="6" t="s">
        <v>130</v>
      </c>
      <c r="F52" s="19">
        <v>422800</v>
      </c>
      <c r="G52" s="24">
        <v>14566.73</v>
      </c>
      <c r="H52" s="24">
        <v>0.53</v>
      </c>
      <c r="I52" s="31"/>
      <c r="J52" s="31"/>
      <c r="K52" s="35"/>
    </row>
    <row r="53" spans="2:11" x14ac:dyDescent="0.25">
      <c r="B53" s="8" t="s">
        <v>921</v>
      </c>
      <c r="C53" s="57" t="s">
        <v>922</v>
      </c>
      <c r="D53" s="54" t="s">
        <v>923</v>
      </c>
      <c r="E53" s="6" t="s">
        <v>191</v>
      </c>
      <c r="F53" s="19">
        <v>10560000</v>
      </c>
      <c r="G53" s="24">
        <v>14176.8</v>
      </c>
      <c r="H53" s="24">
        <v>0.51</v>
      </c>
      <c r="I53" s="31"/>
      <c r="J53" s="31"/>
      <c r="K53" s="35"/>
    </row>
    <row r="54" spans="2:11" x14ac:dyDescent="0.25">
      <c r="B54" s="8" t="s">
        <v>998</v>
      </c>
      <c r="C54" s="57" t="s">
        <v>999</v>
      </c>
      <c r="D54" s="54" t="s">
        <v>1000</v>
      </c>
      <c r="E54" s="6" t="s">
        <v>191</v>
      </c>
      <c r="F54" s="19">
        <v>1651050</v>
      </c>
      <c r="G54" s="24">
        <v>13707.02</v>
      </c>
      <c r="H54" s="24">
        <v>0.5</v>
      </c>
      <c r="I54" s="31"/>
      <c r="J54" s="31"/>
      <c r="K54" s="35"/>
    </row>
    <row r="55" spans="2:11" x14ac:dyDescent="0.25">
      <c r="B55" s="8" t="s">
        <v>39</v>
      </c>
      <c r="C55" s="57" t="s">
        <v>40</v>
      </c>
      <c r="D55" s="54" t="s">
        <v>41</v>
      </c>
      <c r="E55" s="6" t="s">
        <v>42</v>
      </c>
      <c r="F55" s="19">
        <v>1253000</v>
      </c>
      <c r="G55" s="24">
        <v>13699.05</v>
      </c>
      <c r="H55" s="24">
        <v>0.5</v>
      </c>
      <c r="I55" s="31"/>
      <c r="J55" s="31"/>
      <c r="K55" s="35"/>
    </row>
    <row r="56" spans="2:11" x14ac:dyDescent="0.25">
      <c r="B56" s="8" t="s">
        <v>264</v>
      </c>
      <c r="C56" s="57" t="s">
        <v>265</v>
      </c>
      <c r="D56" s="54" t="s">
        <v>266</v>
      </c>
      <c r="E56" s="6" t="s">
        <v>191</v>
      </c>
      <c r="F56" s="19">
        <v>1563750</v>
      </c>
      <c r="G56" s="24">
        <v>13278.58</v>
      </c>
      <c r="H56" s="24">
        <v>0.48</v>
      </c>
      <c r="I56" s="31"/>
      <c r="J56" s="31"/>
      <c r="K56" s="35"/>
    </row>
    <row r="57" spans="2:11" x14ac:dyDescent="0.25">
      <c r="B57" s="8" t="s">
        <v>984</v>
      </c>
      <c r="C57" s="57" t="s">
        <v>985</v>
      </c>
      <c r="D57" s="54" t="s">
        <v>986</v>
      </c>
      <c r="E57" s="6" t="s">
        <v>987</v>
      </c>
      <c r="F57" s="19">
        <v>3047100</v>
      </c>
      <c r="G57" s="24">
        <v>13227.46</v>
      </c>
      <c r="H57" s="24">
        <v>0.48</v>
      </c>
      <c r="I57" s="31"/>
      <c r="J57" s="31"/>
      <c r="K57" s="35"/>
    </row>
    <row r="58" spans="2:11" x14ac:dyDescent="0.25">
      <c r="B58" s="8" t="s">
        <v>292</v>
      </c>
      <c r="C58" s="57" t="s">
        <v>293</v>
      </c>
      <c r="D58" s="54" t="s">
        <v>294</v>
      </c>
      <c r="E58" s="6" t="s">
        <v>60</v>
      </c>
      <c r="F58" s="19">
        <v>1269675</v>
      </c>
      <c r="G58" s="24">
        <v>12605.33</v>
      </c>
      <c r="H58" s="24">
        <v>0.46</v>
      </c>
      <c r="I58" s="31"/>
      <c r="J58" s="31"/>
      <c r="K58" s="35"/>
    </row>
    <row r="59" spans="2:11" x14ac:dyDescent="0.25">
      <c r="B59" s="8" t="s">
        <v>885</v>
      </c>
      <c r="C59" s="57" t="s">
        <v>886</v>
      </c>
      <c r="D59" s="54" t="s">
        <v>887</v>
      </c>
      <c r="E59" s="6" t="s">
        <v>42</v>
      </c>
      <c r="F59" s="19">
        <v>8070000</v>
      </c>
      <c r="G59" s="24">
        <v>12121.14</v>
      </c>
      <c r="H59" s="24">
        <v>0.44</v>
      </c>
      <c r="I59" s="31"/>
      <c r="J59" s="31"/>
      <c r="K59" s="35"/>
    </row>
    <row r="60" spans="2:11" x14ac:dyDescent="0.25">
      <c r="B60" s="8" t="s">
        <v>2046</v>
      </c>
      <c r="C60" s="57" t="s">
        <v>2047</v>
      </c>
      <c r="D60" s="54" t="s">
        <v>2048</v>
      </c>
      <c r="E60" s="6" t="s">
        <v>130</v>
      </c>
      <c r="F60" s="19">
        <v>1223075</v>
      </c>
      <c r="G60" s="24">
        <v>11722.56</v>
      </c>
      <c r="H60" s="24">
        <v>0.42</v>
      </c>
      <c r="I60" s="31"/>
      <c r="J60" s="31"/>
      <c r="K60" s="35"/>
    </row>
    <row r="61" spans="2:11" x14ac:dyDescent="0.25">
      <c r="B61" s="8" t="s">
        <v>232</v>
      </c>
      <c r="C61" s="57" t="s">
        <v>233</v>
      </c>
      <c r="D61" s="54" t="s">
        <v>234</v>
      </c>
      <c r="E61" s="6" t="s">
        <v>67</v>
      </c>
      <c r="F61" s="19">
        <v>501804</v>
      </c>
      <c r="G61" s="24">
        <v>11477.76</v>
      </c>
      <c r="H61" s="24">
        <v>0.42</v>
      </c>
      <c r="I61" s="31"/>
      <c r="J61" s="31"/>
      <c r="K61" s="35"/>
    </row>
    <row r="62" spans="2:11" x14ac:dyDescent="0.25">
      <c r="B62" s="8" t="s">
        <v>450</v>
      </c>
      <c r="C62" s="57" t="s">
        <v>451</v>
      </c>
      <c r="D62" s="54" t="s">
        <v>452</v>
      </c>
      <c r="E62" s="6" t="s">
        <v>108</v>
      </c>
      <c r="F62" s="19">
        <v>335600</v>
      </c>
      <c r="G62" s="24">
        <v>11241.26</v>
      </c>
      <c r="H62" s="24">
        <v>0.41</v>
      </c>
      <c r="I62" s="31"/>
      <c r="J62" s="31"/>
      <c r="K62" s="35"/>
    </row>
    <row r="63" spans="2:11" x14ac:dyDescent="0.25">
      <c r="B63" s="8" t="s">
        <v>994</v>
      </c>
      <c r="C63" s="57" t="s">
        <v>995</v>
      </c>
      <c r="D63" s="54" t="s">
        <v>996</v>
      </c>
      <c r="E63" s="6" t="s">
        <v>997</v>
      </c>
      <c r="F63" s="19">
        <v>342600</v>
      </c>
      <c r="G63" s="24">
        <v>10953.26</v>
      </c>
      <c r="H63" s="24">
        <v>0.4</v>
      </c>
      <c r="I63" s="31"/>
      <c r="J63" s="31"/>
      <c r="K63" s="35"/>
    </row>
    <row r="64" spans="2:11" x14ac:dyDescent="0.25">
      <c r="B64" s="8" t="s">
        <v>388</v>
      </c>
      <c r="C64" s="57" t="s">
        <v>389</v>
      </c>
      <c r="D64" s="54" t="s">
        <v>390</v>
      </c>
      <c r="E64" s="6" t="s">
        <v>60</v>
      </c>
      <c r="F64" s="19">
        <v>549150</v>
      </c>
      <c r="G64" s="24">
        <v>10551.09</v>
      </c>
      <c r="H64" s="24">
        <v>0.38</v>
      </c>
      <c r="I64" s="31"/>
      <c r="J64" s="31"/>
      <c r="K64" s="35"/>
    </row>
    <row r="65" spans="2:11" x14ac:dyDescent="0.25">
      <c r="B65" s="8" t="s">
        <v>203</v>
      </c>
      <c r="C65" s="57" t="s">
        <v>204</v>
      </c>
      <c r="D65" s="54" t="s">
        <v>205</v>
      </c>
      <c r="E65" s="6" t="s">
        <v>97</v>
      </c>
      <c r="F65" s="19">
        <v>6885000</v>
      </c>
      <c r="G65" s="24">
        <v>10503.07</v>
      </c>
      <c r="H65" s="24">
        <v>0.38</v>
      </c>
      <c r="I65" s="31"/>
      <c r="J65" s="31"/>
      <c r="K65" s="35"/>
    </row>
    <row r="66" spans="2:11" x14ac:dyDescent="0.25">
      <c r="B66" s="8" t="s">
        <v>1845</v>
      </c>
      <c r="C66" s="57" t="s">
        <v>716</v>
      </c>
      <c r="D66" s="54" t="s">
        <v>1846</v>
      </c>
      <c r="E66" s="6" t="s">
        <v>151</v>
      </c>
      <c r="F66" s="19">
        <v>451725</v>
      </c>
      <c r="G66" s="24">
        <v>10390.129999999999</v>
      </c>
      <c r="H66" s="24">
        <v>0.38</v>
      </c>
      <c r="I66" s="31"/>
      <c r="J66" s="31"/>
      <c r="K66" s="35"/>
    </row>
    <row r="67" spans="2:11" x14ac:dyDescent="0.25">
      <c r="B67" s="8" t="s">
        <v>1895</v>
      </c>
      <c r="C67" s="57" t="s">
        <v>1896</v>
      </c>
      <c r="D67" s="54" t="s">
        <v>1897</v>
      </c>
      <c r="E67" s="6" t="s">
        <v>104</v>
      </c>
      <c r="F67" s="19">
        <v>2178900</v>
      </c>
      <c r="G67" s="24">
        <v>10363.94</v>
      </c>
      <c r="H67" s="24">
        <v>0.38</v>
      </c>
      <c r="I67" s="31"/>
      <c r="J67" s="31"/>
      <c r="K67" s="35"/>
    </row>
    <row r="68" spans="2:11" x14ac:dyDescent="0.25">
      <c r="B68" s="8" t="s">
        <v>879</v>
      </c>
      <c r="C68" s="57" t="s">
        <v>880</v>
      </c>
      <c r="D68" s="54" t="s">
        <v>881</v>
      </c>
      <c r="E68" s="6" t="s">
        <v>130</v>
      </c>
      <c r="F68" s="19">
        <v>3915000</v>
      </c>
      <c r="G68" s="24">
        <v>10341.469999999999</v>
      </c>
      <c r="H68" s="24">
        <v>0.37</v>
      </c>
      <c r="I68" s="31"/>
      <c r="J68" s="31"/>
      <c r="K68" s="35"/>
    </row>
    <row r="69" spans="2:11" x14ac:dyDescent="0.25">
      <c r="B69" s="8" t="s">
        <v>83</v>
      </c>
      <c r="C69" s="57" t="s">
        <v>84</v>
      </c>
      <c r="D69" s="54" t="s">
        <v>85</v>
      </c>
      <c r="E69" s="6" t="s">
        <v>86</v>
      </c>
      <c r="F69" s="19">
        <v>453600</v>
      </c>
      <c r="G69" s="24">
        <v>10271.09</v>
      </c>
      <c r="H69" s="24">
        <v>0.37</v>
      </c>
      <c r="I69" s="31"/>
      <c r="J69" s="31"/>
      <c r="K69" s="35"/>
    </row>
    <row r="70" spans="2:11" x14ac:dyDescent="0.25">
      <c r="B70" s="8" t="s">
        <v>2049</v>
      </c>
      <c r="C70" s="57" t="s">
        <v>697</v>
      </c>
      <c r="D70" s="54" t="s">
        <v>2050</v>
      </c>
      <c r="E70" s="6" t="s">
        <v>42</v>
      </c>
      <c r="F70" s="19">
        <v>4190000</v>
      </c>
      <c r="G70" s="24">
        <v>10068.57</v>
      </c>
      <c r="H70" s="24">
        <v>0.36</v>
      </c>
      <c r="I70" s="31"/>
      <c r="J70" s="31"/>
      <c r="K70" s="35"/>
    </row>
    <row r="71" spans="2:11" x14ac:dyDescent="0.25">
      <c r="B71" s="8" t="s">
        <v>2051</v>
      </c>
      <c r="C71" s="57" t="s">
        <v>2052</v>
      </c>
      <c r="D71" s="54" t="s">
        <v>2053</v>
      </c>
      <c r="E71" s="6" t="s">
        <v>67</v>
      </c>
      <c r="F71" s="19">
        <v>512500</v>
      </c>
      <c r="G71" s="24">
        <v>9953.52</v>
      </c>
      <c r="H71" s="24">
        <v>0.36</v>
      </c>
      <c r="I71" s="31"/>
      <c r="J71" s="31"/>
      <c r="K71" s="35"/>
    </row>
    <row r="72" spans="2:11" x14ac:dyDescent="0.25">
      <c r="B72" s="8" t="s">
        <v>2054</v>
      </c>
      <c r="C72" s="57" t="s">
        <v>2055</v>
      </c>
      <c r="D72" s="54" t="s">
        <v>2056</v>
      </c>
      <c r="E72" s="6" t="s">
        <v>2057</v>
      </c>
      <c r="F72" s="19">
        <v>4905000</v>
      </c>
      <c r="G72" s="24">
        <v>9895.84</v>
      </c>
      <c r="H72" s="24">
        <v>0.36</v>
      </c>
      <c r="I72" s="31"/>
      <c r="J72" s="31"/>
      <c r="K72" s="35"/>
    </row>
    <row r="73" spans="2:11" x14ac:dyDescent="0.25">
      <c r="B73" s="8" t="s">
        <v>529</v>
      </c>
      <c r="C73" s="57" t="s">
        <v>530</v>
      </c>
      <c r="D73" s="54" t="s">
        <v>531</v>
      </c>
      <c r="E73" s="6" t="s">
        <v>193</v>
      </c>
      <c r="F73" s="19">
        <v>273300</v>
      </c>
      <c r="G73" s="24">
        <v>9698.4599999999991</v>
      </c>
      <c r="H73" s="24">
        <v>0.35</v>
      </c>
      <c r="I73" s="31"/>
      <c r="J73" s="31"/>
      <c r="K73" s="35"/>
    </row>
    <row r="74" spans="2:11" x14ac:dyDescent="0.25">
      <c r="B74" s="8" t="s">
        <v>2058</v>
      </c>
      <c r="C74" s="57" t="s">
        <v>2059</v>
      </c>
      <c r="D74" s="54" t="s">
        <v>2060</v>
      </c>
      <c r="E74" s="6" t="s">
        <v>78</v>
      </c>
      <c r="F74" s="19">
        <v>5481000</v>
      </c>
      <c r="G74" s="24">
        <v>9613.67</v>
      </c>
      <c r="H74" s="24">
        <v>0.35</v>
      </c>
      <c r="I74" s="31"/>
      <c r="J74" s="31"/>
      <c r="K74" s="35"/>
    </row>
    <row r="75" spans="2:11" x14ac:dyDescent="0.25">
      <c r="B75" s="8" t="s">
        <v>2061</v>
      </c>
      <c r="C75" s="57" t="s">
        <v>2062</v>
      </c>
      <c r="D75" s="54" t="s">
        <v>2063</v>
      </c>
      <c r="E75" s="6" t="s">
        <v>42</v>
      </c>
      <c r="F75" s="19">
        <v>5127500</v>
      </c>
      <c r="G75" s="24">
        <v>9229.5</v>
      </c>
      <c r="H75" s="24">
        <v>0.33</v>
      </c>
      <c r="I75" s="31"/>
      <c r="J75" s="31"/>
      <c r="K75" s="35"/>
    </row>
    <row r="76" spans="2:11" x14ac:dyDescent="0.25">
      <c r="B76" s="8" t="s">
        <v>2064</v>
      </c>
      <c r="C76" s="57" t="s">
        <v>2065</v>
      </c>
      <c r="D76" s="54" t="s">
        <v>2066</v>
      </c>
      <c r="E76" s="6" t="s">
        <v>141</v>
      </c>
      <c r="F76" s="19">
        <v>232400</v>
      </c>
      <c r="G76" s="24">
        <v>9175.15</v>
      </c>
      <c r="H76" s="24">
        <v>0.33</v>
      </c>
      <c r="I76" s="31"/>
      <c r="J76" s="31"/>
      <c r="K76" s="35"/>
    </row>
    <row r="77" spans="2:11" x14ac:dyDescent="0.25">
      <c r="B77" s="8" t="s">
        <v>976</v>
      </c>
      <c r="C77" s="57" t="s">
        <v>977</v>
      </c>
      <c r="D77" s="54" t="s">
        <v>978</v>
      </c>
      <c r="E77" s="6" t="s">
        <v>166</v>
      </c>
      <c r="F77" s="19">
        <v>234325</v>
      </c>
      <c r="G77" s="24">
        <v>8908.57</v>
      </c>
      <c r="H77" s="24">
        <v>0.32</v>
      </c>
      <c r="I77" s="31"/>
      <c r="J77" s="31"/>
      <c r="K77" s="35"/>
    </row>
    <row r="78" spans="2:11" x14ac:dyDescent="0.25">
      <c r="B78" s="8" t="s">
        <v>2067</v>
      </c>
      <c r="C78" s="57" t="s">
        <v>2068</v>
      </c>
      <c r="D78" s="54" t="s">
        <v>2069</v>
      </c>
      <c r="E78" s="6" t="s">
        <v>508</v>
      </c>
      <c r="F78" s="19">
        <v>6429000</v>
      </c>
      <c r="G78" s="24">
        <v>8907.3799999999992</v>
      </c>
      <c r="H78" s="24">
        <v>0.32</v>
      </c>
      <c r="I78" s="31"/>
      <c r="J78" s="31"/>
      <c r="K78" s="35"/>
    </row>
    <row r="79" spans="2:11" x14ac:dyDescent="0.25">
      <c r="B79" s="8" t="s">
        <v>354</v>
      </c>
      <c r="C79" s="57" t="s">
        <v>355</v>
      </c>
      <c r="D79" s="54" t="s">
        <v>356</v>
      </c>
      <c r="E79" s="6" t="s">
        <v>357</v>
      </c>
      <c r="F79" s="19">
        <v>3291000</v>
      </c>
      <c r="G79" s="24">
        <v>8661.91</v>
      </c>
      <c r="H79" s="24">
        <v>0.31</v>
      </c>
      <c r="I79" s="31"/>
      <c r="J79" s="31"/>
      <c r="K79" s="35"/>
    </row>
    <row r="80" spans="2:11" x14ac:dyDescent="0.25">
      <c r="B80" s="8" t="s">
        <v>245</v>
      </c>
      <c r="C80" s="57" t="s">
        <v>246</v>
      </c>
      <c r="D80" s="54" t="s">
        <v>247</v>
      </c>
      <c r="E80" s="6" t="s">
        <v>248</v>
      </c>
      <c r="F80" s="19">
        <v>552750</v>
      </c>
      <c r="G80" s="24">
        <v>8292.6299999999992</v>
      </c>
      <c r="H80" s="24">
        <v>0.3</v>
      </c>
      <c r="I80" s="31"/>
      <c r="J80" s="31"/>
      <c r="K80" s="35"/>
    </row>
    <row r="81" spans="2:11" x14ac:dyDescent="0.25">
      <c r="B81" s="8" t="s">
        <v>2070</v>
      </c>
      <c r="C81" s="57" t="s">
        <v>2071</v>
      </c>
      <c r="D81" s="54" t="s">
        <v>2072</v>
      </c>
      <c r="E81" s="6" t="s">
        <v>78</v>
      </c>
      <c r="F81" s="19">
        <v>4728000</v>
      </c>
      <c r="G81" s="24">
        <v>8186.53</v>
      </c>
      <c r="H81" s="24">
        <v>0.3</v>
      </c>
      <c r="I81" s="31"/>
      <c r="J81" s="31"/>
      <c r="K81" s="35"/>
    </row>
    <row r="82" spans="2:11" x14ac:dyDescent="0.25">
      <c r="B82" s="8" t="s">
        <v>407</v>
      </c>
      <c r="C82" s="57" t="s">
        <v>408</v>
      </c>
      <c r="D82" s="54" t="s">
        <v>409</v>
      </c>
      <c r="E82" s="6" t="s">
        <v>104</v>
      </c>
      <c r="F82" s="19">
        <v>1348200</v>
      </c>
      <c r="G82" s="24">
        <v>8121.56</v>
      </c>
      <c r="H82" s="24">
        <v>0.28999999999999998</v>
      </c>
      <c r="I82" s="31"/>
      <c r="J82" s="31"/>
      <c r="K82" s="35"/>
    </row>
    <row r="83" spans="2:11" x14ac:dyDescent="0.25">
      <c r="B83" s="8" t="s">
        <v>223</v>
      </c>
      <c r="C83" s="57" t="s">
        <v>224</v>
      </c>
      <c r="D83" s="54" t="s">
        <v>225</v>
      </c>
      <c r="E83" s="6" t="s">
        <v>67</v>
      </c>
      <c r="F83" s="19">
        <v>322200</v>
      </c>
      <c r="G83" s="24">
        <v>8028.26</v>
      </c>
      <c r="H83" s="24">
        <v>0.28999999999999998</v>
      </c>
      <c r="I83" s="31"/>
      <c r="J83" s="31"/>
      <c r="K83" s="35"/>
    </row>
    <row r="84" spans="2:11" x14ac:dyDescent="0.25">
      <c r="B84" s="8" t="s">
        <v>1977</v>
      </c>
      <c r="C84" s="57" t="s">
        <v>1978</v>
      </c>
      <c r="D84" s="54" t="s">
        <v>1979</v>
      </c>
      <c r="E84" s="6" t="s">
        <v>493</v>
      </c>
      <c r="F84" s="19">
        <v>1582800</v>
      </c>
      <c r="G84" s="24">
        <v>7869.68</v>
      </c>
      <c r="H84" s="24">
        <v>0.28999999999999998</v>
      </c>
      <c r="I84" s="31"/>
      <c r="J84" s="31"/>
      <c r="K84" s="35"/>
    </row>
    <row r="85" spans="2:11" x14ac:dyDescent="0.25">
      <c r="B85" s="8" t="s">
        <v>1010</v>
      </c>
      <c r="C85" s="57" t="s">
        <v>1011</v>
      </c>
      <c r="D85" s="54" t="s">
        <v>1012</v>
      </c>
      <c r="E85" s="6" t="s">
        <v>78</v>
      </c>
      <c r="F85" s="19">
        <v>330300</v>
      </c>
      <c r="G85" s="24">
        <v>7794.42</v>
      </c>
      <c r="H85" s="24">
        <v>0.28000000000000003</v>
      </c>
      <c r="I85" s="31"/>
      <c r="J85" s="31"/>
      <c r="K85" s="35"/>
    </row>
    <row r="86" spans="2:11" x14ac:dyDescent="0.25">
      <c r="B86" s="8" t="s">
        <v>2073</v>
      </c>
      <c r="C86" s="57" t="s">
        <v>2074</v>
      </c>
      <c r="D86" s="54" t="s">
        <v>2075</v>
      </c>
      <c r="E86" s="6" t="s">
        <v>78</v>
      </c>
      <c r="F86" s="19">
        <v>6955000</v>
      </c>
      <c r="G86" s="24">
        <v>7699.19</v>
      </c>
      <c r="H86" s="24">
        <v>0.28000000000000003</v>
      </c>
      <c r="I86" s="31"/>
      <c r="J86" s="31"/>
      <c r="K86" s="35"/>
    </row>
    <row r="87" spans="2:11" x14ac:dyDescent="0.25">
      <c r="B87" s="8" t="s">
        <v>444</v>
      </c>
      <c r="C87" s="57" t="s">
        <v>445</v>
      </c>
      <c r="D87" s="54" t="s">
        <v>446</v>
      </c>
      <c r="E87" s="6" t="s">
        <v>42</v>
      </c>
      <c r="F87" s="19">
        <v>6000000</v>
      </c>
      <c r="G87" s="24">
        <v>7464</v>
      </c>
      <c r="H87" s="24">
        <v>0.27</v>
      </c>
      <c r="I87" s="31"/>
      <c r="J87" s="31"/>
      <c r="K87" s="35"/>
    </row>
    <row r="88" spans="2:11" x14ac:dyDescent="0.25">
      <c r="B88" s="8" t="s">
        <v>64</v>
      </c>
      <c r="C88" s="57" t="s">
        <v>65</v>
      </c>
      <c r="D88" s="54" t="s">
        <v>66</v>
      </c>
      <c r="E88" s="6" t="s">
        <v>67</v>
      </c>
      <c r="F88" s="19">
        <v>76200</v>
      </c>
      <c r="G88" s="24">
        <v>7428.85</v>
      </c>
      <c r="H88" s="24">
        <v>0.27</v>
      </c>
      <c r="I88" s="31"/>
      <c r="J88" s="31"/>
      <c r="K88" s="35"/>
    </row>
    <row r="89" spans="2:11" x14ac:dyDescent="0.25">
      <c r="B89" s="8" t="s">
        <v>2076</v>
      </c>
      <c r="C89" s="57" t="s">
        <v>1602</v>
      </c>
      <c r="D89" s="54" t="s">
        <v>2077</v>
      </c>
      <c r="E89" s="6" t="s">
        <v>344</v>
      </c>
      <c r="F89" s="19">
        <v>1107000</v>
      </c>
      <c r="G89" s="24">
        <v>7367.64</v>
      </c>
      <c r="H89" s="24">
        <v>0.27</v>
      </c>
      <c r="I89" s="31"/>
      <c r="J89" s="31"/>
      <c r="K89" s="35"/>
    </row>
    <row r="90" spans="2:11" x14ac:dyDescent="0.25">
      <c r="B90" s="8" t="s">
        <v>2078</v>
      </c>
      <c r="C90" s="57" t="s">
        <v>581</v>
      </c>
      <c r="D90" s="54" t="s">
        <v>2079</v>
      </c>
      <c r="E90" s="6" t="s">
        <v>215</v>
      </c>
      <c r="F90" s="19">
        <v>352000</v>
      </c>
      <c r="G90" s="24">
        <v>7076.61</v>
      </c>
      <c r="H90" s="24">
        <v>0.26</v>
      </c>
      <c r="I90" s="31"/>
      <c r="J90" s="31"/>
      <c r="K90" s="35"/>
    </row>
    <row r="91" spans="2:11" x14ac:dyDescent="0.25">
      <c r="B91" s="8" t="s">
        <v>1868</v>
      </c>
      <c r="C91" s="57" t="s">
        <v>1869</v>
      </c>
      <c r="D91" s="54" t="s">
        <v>1870</v>
      </c>
      <c r="E91" s="6" t="s">
        <v>42</v>
      </c>
      <c r="F91" s="19">
        <v>5220000</v>
      </c>
      <c r="G91" s="24">
        <v>7054.83</v>
      </c>
      <c r="H91" s="24">
        <v>0.26</v>
      </c>
      <c r="I91" s="31"/>
      <c r="J91" s="31"/>
      <c r="K91" s="35"/>
    </row>
    <row r="92" spans="2:11" x14ac:dyDescent="0.25">
      <c r="B92" s="8" t="s">
        <v>918</v>
      </c>
      <c r="C92" s="57" t="s">
        <v>919</v>
      </c>
      <c r="D92" s="54" t="s">
        <v>920</v>
      </c>
      <c r="E92" s="6" t="s">
        <v>108</v>
      </c>
      <c r="F92" s="19">
        <v>5171250</v>
      </c>
      <c r="G92" s="24">
        <v>6947.57</v>
      </c>
      <c r="H92" s="24">
        <v>0.25</v>
      </c>
      <c r="I92" s="31"/>
      <c r="J92" s="31"/>
      <c r="K92" s="35"/>
    </row>
    <row r="93" spans="2:11" x14ac:dyDescent="0.25">
      <c r="B93" s="8" t="s">
        <v>781</v>
      </c>
      <c r="C93" s="57" t="s">
        <v>782</v>
      </c>
      <c r="D93" s="54" t="s">
        <v>783</v>
      </c>
      <c r="E93" s="6" t="s">
        <v>508</v>
      </c>
      <c r="F93" s="19">
        <v>498982</v>
      </c>
      <c r="G93" s="24">
        <v>6617.75</v>
      </c>
      <c r="H93" s="24">
        <v>0.24</v>
      </c>
      <c r="I93" s="31"/>
      <c r="J93" s="31"/>
      <c r="K93" s="35"/>
    </row>
    <row r="94" spans="2:11" x14ac:dyDescent="0.25">
      <c r="B94" s="8" t="s">
        <v>2080</v>
      </c>
      <c r="C94" s="57" t="s">
        <v>2081</v>
      </c>
      <c r="D94" s="54" t="s">
        <v>2082</v>
      </c>
      <c r="E94" s="6" t="s">
        <v>159</v>
      </c>
      <c r="F94" s="19">
        <v>220550</v>
      </c>
      <c r="G94" s="24">
        <v>6125.34</v>
      </c>
      <c r="H94" s="24">
        <v>0.22</v>
      </c>
      <c r="I94" s="31"/>
      <c r="J94" s="31"/>
      <c r="K94" s="35"/>
    </row>
    <row r="95" spans="2:11" x14ac:dyDescent="0.25">
      <c r="B95" s="8" t="s">
        <v>2083</v>
      </c>
      <c r="C95" s="57" t="s">
        <v>2084</v>
      </c>
      <c r="D95" s="54" t="s">
        <v>2085</v>
      </c>
      <c r="E95" s="6" t="s">
        <v>78</v>
      </c>
      <c r="F95" s="19">
        <v>714000</v>
      </c>
      <c r="G95" s="24">
        <v>6064.36</v>
      </c>
      <c r="H95" s="24">
        <v>0.22</v>
      </c>
      <c r="I95" s="31"/>
      <c r="J95" s="31"/>
      <c r="K95" s="35"/>
    </row>
    <row r="96" spans="2:11" x14ac:dyDescent="0.25">
      <c r="B96" s="8" t="s">
        <v>512</v>
      </c>
      <c r="C96" s="57" t="s">
        <v>513</v>
      </c>
      <c r="D96" s="54" t="s">
        <v>514</v>
      </c>
      <c r="E96" s="6" t="s">
        <v>123</v>
      </c>
      <c r="F96" s="19">
        <v>226800</v>
      </c>
      <c r="G96" s="24">
        <v>5947.49</v>
      </c>
      <c r="H96" s="24">
        <v>0.22</v>
      </c>
      <c r="I96" s="31"/>
      <c r="J96" s="31"/>
      <c r="K96" s="35"/>
    </row>
    <row r="97" spans="2:11" x14ac:dyDescent="0.25">
      <c r="B97" s="8" t="s">
        <v>2086</v>
      </c>
      <c r="C97" s="57" t="s">
        <v>2087</v>
      </c>
      <c r="D97" s="54" t="s">
        <v>2088</v>
      </c>
      <c r="E97" s="6" t="s">
        <v>344</v>
      </c>
      <c r="F97" s="19">
        <v>193000</v>
      </c>
      <c r="G97" s="24">
        <v>5818.37</v>
      </c>
      <c r="H97" s="24">
        <v>0.21</v>
      </c>
      <c r="I97" s="31"/>
      <c r="J97" s="31"/>
      <c r="K97" s="35"/>
    </row>
    <row r="98" spans="2:11" x14ac:dyDescent="0.25">
      <c r="B98" s="8" t="s">
        <v>2089</v>
      </c>
      <c r="C98" s="57" t="s">
        <v>2090</v>
      </c>
      <c r="D98" s="54" t="s">
        <v>2091</v>
      </c>
      <c r="E98" s="6" t="s">
        <v>112</v>
      </c>
      <c r="F98" s="19">
        <v>108600</v>
      </c>
      <c r="G98" s="24">
        <v>5500.59</v>
      </c>
      <c r="H98" s="24">
        <v>0.2</v>
      </c>
      <c r="I98" s="31"/>
      <c r="J98" s="31"/>
      <c r="K98" s="35"/>
    </row>
    <row r="99" spans="2:11" x14ac:dyDescent="0.25">
      <c r="B99" s="8" t="s">
        <v>894</v>
      </c>
      <c r="C99" s="57" t="s">
        <v>895</v>
      </c>
      <c r="D99" s="54" t="s">
        <v>896</v>
      </c>
      <c r="E99" s="6" t="s">
        <v>60</v>
      </c>
      <c r="F99" s="19">
        <v>114000</v>
      </c>
      <c r="G99" s="24">
        <v>5383.42</v>
      </c>
      <c r="H99" s="24">
        <v>0.2</v>
      </c>
      <c r="I99" s="31"/>
      <c r="J99" s="31"/>
      <c r="K99" s="35"/>
    </row>
    <row r="100" spans="2:11" x14ac:dyDescent="0.25">
      <c r="B100" s="8" t="s">
        <v>2092</v>
      </c>
      <c r="C100" s="57" t="s">
        <v>2093</v>
      </c>
      <c r="D100" s="54" t="s">
        <v>2094</v>
      </c>
      <c r="E100" s="6" t="s">
        <v>130</v>
      </c>
      <c r="F100" s="19">
        <v>1230000</v>
      </c>
      <c r="G100" s="24">
        <v>5290.85</v>
      </c>
      <c r="H100" s="24">
        <v>0.19</v>
      </c>
      <c r="I100" s="31"/>
      <c r="J100" s="31"/>
      <c r="K100" s="35"/>
    </row>
    <row r="101" spans="2:11" x14ac:dyDescent="0.25">
      <c r="B101" s="8" t="s">
        <v>413</v>
      </c>
      <c r="C101" s="57" t="s">
        <v>414</v>
      </c>
      <c r="D101" s="54" t="s">
        <v>415</v>
      </c>
      <c r="E101" s="6" t="s">
        <v>46</v>
      </c>
      <c r="F101" s="19">
        <v>403800</v>
      </c>
      <c r="G101" s="24">
        <v>5039.83</v>
      </c>
      <c r="H101" s="24">
        <v>0.18</v>
      </c>
      <c r="I101" s="31"/>
      <c r="J101" s="31"/>
      <c r="K101" s="35"/>
    </row>
    <row r="102" spans="2:11" x14ac:dyDescent="0.25">
      <c r="B102" s="8" t="s">
        <v>209</v>
      </c>
      <c r="C102" s="57" t="s">
        <v>210</v>
      </c>
      <c r="D102" s="54" t="s">
        <v>211</v>
      </c>
      <c r="E102" s="6" t="s">
        <v>166</v>
      </c>
      <c r="F102" s="19">
        <v>456000</v>
      </c>
      <c r="G102" s="24">
        <v>5032.1899999999996</v>
      </c>
      <c r="H102" s="24">
        <v>0.18</v>
      </c>
      <c r="I102" s="31"/>
      <c r="J102" s="31"/>
      <c r="K102" s="35"/>
    </row>
    <row r="103" spans="2:11" x14ac:dyDescent="0.25">
      <c r="B103" s="8" t="s">
        <v>229</v>
      </c>
      <c r="C103" s="57" t="s">
        <v>230</v>
      </c>
      <c r="D103" s="54" t="s">
        <v>231</v>
      </c>
      <c r="E103" s="6" t="s">
        <v>155</v>
      </c>
      <c r="F103" s="19">
        <v>808000</v>
      </c>
      <c r="G103" s="24">
        <v>4776.49</v>
      </c>
      <c r="H103" s="24">
        <v>0.17</v>
      </c>
      <c r="I103" s="31"/>
      <c r="J103" s="31"/>
      <c r="K103" s="35"/>
    </row>
    <row r="104" spans="2:11" x14ac:dyDescent="0.25">
      <c r="B104" s="8" t="s">
        <v>2095</v>
      </c>
      <c r="C104" s="57" t="s">
        <v>2096</v>
      </c>
      <c r="D104" s="54" t="s">
        <v>2097</v>
      </c>
      <c r="E104" s="6" t="s">
        <v>443</v>
      </c>
      <c r="F104" s="19">
        <v>1030900</v>
      </c>
      <c r="G104" s="24">
        <v>4700.8999999999996</v>
      </c>
      <c r="H104" s="24">
        <v>0.17</v>
      </c>
      <c r="I104" s="31"/>
      <c r="J104" s="31"/>
      <c r="K104" s="35"/>
    </row>
    <row r="105" spans="2:11" x14ac:dyDescent="0.25">
      <c r="B105" s="8" t="s">
        <v>991</v>
      </c>
      <c r="C105" s="57" t="s">
        <v>992</v>
      </c>
      <c r="D105" s="54" t="s">
        <v>993</v>
      </c>
      <c r="E105" s="6" t="s">
        <v>78</v>
      </c>
      <c r="F105" s="19">
        <v>285000</v>
      </c>
      <c r="G105" s="24">
        <v>4684.97</v>
      </c>
      <c r="H105" s="24">
        <v>0.17</v>
      </c>
      <c r="I105" s="31"/>
      <c r="J105" s="31"/>
      <c r="K105" s="35"/>
    </row>
    <row r="106" spans="2:11" x14ac:dyDescent="0.25">
      <c r="B106" s="8" t="s">
        <v>307</v>
      </c>
      <c r="C106" s="57" t="s">
        <v>308</v>
      </c>
      <c r="D106" s="54" t="s">
        <v>309</v>
      </c>
      <c r="E106" s="6" t="s">
        <v>166</v>
      </c>
      <c r="F106" s="19">
        <v>1746000</v>
      </c>
      <c r="G106" s="24">
        <v>4670.55</v>
      </c>
      <c r="H106" s="24">
        <v>0.17</v>
      </c>
      <c r="I106" s="31"/>
      <c r="J106" s="31"/>
      <c r="K106" s="35"/>
    </row>
    <row r="107" spans="2:11" x14ac:dyDescent="0.25">
      <c r="B107" s="8" t="s">
        <v>2098</v>
      </c>
      <c r="C107" s="57" t="s">
        <v>2099</v>
      </c>
      <c r="D107" s="54" t="s">
        <v>2100</v>
      </c>
      <c r="E107" s="6" t="s">
        <v>508</v>
      </c>
      <c r="F107" s="19">
        <v>759000</v>
      </c>
      <c r="G107" s="24">
        <v>4555.8999999999996</v>
      </c>
      <c r="H107" s="24">
        <v>0.17</v>
      </c>
      <c r="I107" s="31"/>
      <c r="J107" s="31"/>
      <c r="K107" s="35"/>
    </row>
    <row r="108" spans="2:11" x14ac:dyDescent="0.25">
      <c r="B108" s="8" t="s">
        <v>2101</v>
      </c>
      <c r="C108" s="57" t="s">
        <v>1082</v>
      </c>
      <c r="D108" s="54" t="s">
        <v>2102</v>
      </c>
      <c r="E108" s="6" t="s">
        <v>78</v>
      </c>
      <c r="F108" s="19">
        <v>730000</v>
      </c>
      <c r="G108" s="24">
        <v>4459.9399999999996</v>
      </c>
      <c r="H108" s="24">
        <v>0.16</v>
      </c>
      <c r="I108" s="31"/>
      <c r="J108" s="31"/>
      <c r="K108" s="35"/>
    </row>
    <row r="109" spans="2:11" x14ac:dyDescent="0.25">
      <c r="B109" s="8" t="s">
        <v>2103</v>
      </c>
      <c r="C109" s="57" t="s">
        <v>2104</v>
      </c>
      <c r="D109" s="54" t="s">
        <v>2105</v>
      </c>
      <c r="E109" s="6" t="s">
        <v>344</v>
      </c>
      <c r="F109" s="19">
        <v>207000</v>
      </c>
      <c r="G109" s="24">
        <v>4399.79</v>
      </c>
      <c r="H109" s="24">
        <v>0.16</v>
      </c>
      <c r="I109" s="31"/>
      <c r="J109" s="31"/>
      <c r="K109" s="35"/>
    </row>
    <row r="110" spans="2:11" x14ac:dyDescent="0.25">
      <c r="B110" s="8" t="s">
        <v>2106</v>
      </c>
      <c r="C110" s="57" t="s">
        <v>2107</v>
      </c>
      <c r="D110" s="54" t="s">
        <v>2108</v>
      </c>
      <c r="E110" s="6" t="s">
        <v>561</v>
      </c>
      <c r="F110" s="19">
        <v>5366250</v>
      </c>
      <c r="G110" s="24">
        <v>4378.8599999999997</v>
      </c>
      <c r="H110" s="24">
        <v>0.16</v>
      </c>
      <c r="I110" s="31"/>
      <c r="J110" s="31"/>
      <c r="K110" s="35"/>
    </row>
    <row r="111" spans="2:11" x14ac:dyDescent="0.25">
      <c r="B111" s="8" t="s">
        <v>197</v>
      </c>
      <c r="C111" s="57" t="s">
        <v>198</v>
      </c>
      <c r="D111" s="54" t="s">
        <v>199</v>
      </c>
      <c r="E111" s="6" t="s">
        <v>130</v>
      </c>
      <c r="F111" s="19">
        <v>268800</v>
      </c>
      <c r="G111" s="24">
        <v>4356.04</v>
      </c>
      <c r="H111" s="24">
        <v>0.16</v>
      </c>
      <c r="I111" s="31"/>
      <c r="J111" s="31"/>
      <c r="K111" s="35"/>
    </row>
    <row r="112" spans="2:11" x14ac:dyDescent="0.25">
      <c r="B112" s="8" t="s">
        <v>1937</v>
      </c>
      <c r="C112" s="57" t="s">
        <v>1938</v>
      </c>
      <c r="D112" s="54" t="s">
        <v>1939</v>
      </c>
      <c r="E112" s="6" t="s">
        <v>151</v>
      </c>
      <c r="F112" s="19">
        <v>481800</v>
      </c>
      <c r="G112" s="24">
        <v>4321.75</v>
      </c>
      <c r="H112" s="24">
        <v>0.16</v>
      </c>
      <c r="I112" s="31"/>
      <c r="J112" s="31"/>
      <c r="K112" s="35"/>
    </row>
    <row r="113" spans="2:11" x14ac:dyDescent="0.25">
      <c r="B113" s="8" t="s">
        <v>252</v>
      </c>
      <c r="C113" s="57" t="s">
        <v>253</v>
      </c>
      <c r="D113" s="54" t="s">
        <v>254</v>
      </c>
      <c r="E113" s="6" t="s">
        <v>67</v>
      </c>
      <c r="F113" s="19">
        <v>16700</v>
      </c>
      <c r="G113" s="24">
        <v>4289.04</v>
      </c>
      <c r="H113" s="24">
        <v>0.16</v>
      </c>
      <c r="I113" s="31"/>
      <c r="J113" s="31"/>
      <c r="K113" s="35"/>
    </row>
    <row r="114" spans="2:11" x14ac:dyDescent="0.25">
      <c r="B114" s="8" t="s">
        <v>2109</v>
      </c>
      <c r="C114" s="57" t="s">
        <v>2110</v>
      </c>
      <c r="D114" s="54" t="s">
        <v>2111</v>
      </c>
      <c r="E114" s="6" t="s">
        <v>141</v>
      </c>
      <c r="F114" s="19">
        <v>2077400</v>
      </c>
      <c r="G114" s="24">
        <v>4270.1000000000004</v>
      </c>
      <c r="H114" s="24">
        <v>0.15</v>
      </c>
      <c r="I114" s="31"/>
      <c r="J114" s="31"/>
      <c r="K114" s="35"/>
    </row>
    <row r="115" spans="2:11" x14ac:dyDescent="0.25">
      <c r="B115" s="8" t="s">
        <v>2112</v>
      </c>
      <c r="C115" s="57" t="s">
        <v>2113</v>
      </c>
      <c r="D115" s="54" t="s">
        <v>2114</v>
      </c>
      <c r="E115" s="6" t="s">
        <v>344</v>
      </c>
      <c r="F115" s="19">
        <v>166500</v>
      </c>
      <c r="G115" s="24">
        <v>4262.82</v>
      </c>
      <c r="H115" s="24">
        <v>0.15</v>
      </c>
      <c r="I115" s="31"/>
      <c r="J115" s="31"/>
      <c r="K115" s="35"/>
    </row>
    <row r="116" spans="2:11" x14ac:dyDescent="0.25">
      <c r="B116" s="8" t="s">
        <v>2115</v>
      </c>
      <c r="C116" s="57" t="s">
        <v>2116</v>
      </c>
      <c r="D116" s="54" t="s">
        <v>2117</v>
      </c>
      <c r="E116" s="6" t="s">
        <v>344</v>
      </c>
      <c r="F116" s="19">
        <v>668200</v>
      </c>
      <c r="G116" s="24">
        <v>4176.92</v>
      </c>
      <c r="H116" s="24">
        <v>0.15</v>
      </c>
      <c r="I116" s="31"/>
      <c r="J116" s="31"/>
      <c r="K116" s="35"/>
    </row>
    <row r="117" spans="2:11" x14ac:dyDescent="0.25">
      <c r="B117" s="8" t="s">
        <v>2118</v>
      </c>
      <c r="C117" s="57" t="s">
        <v>2119</v>
      </c>
      <c r="D117" s="54" t="s">
        <v>2120</v>
      </c>
      <c r="E117" s="6" t="s">
        <v>166</v>
      </c>
      <c r="F117" s="19">
        <v>52800</v>
      </c>
      <c r="G117" s="24">
        <v>3949.04</v>
      </c>
      <c r="H117" s="24">
        <v>0.14000000000000001</v>
      </c>
      <c r="I117" s="31"/>
      <c r="J117" s="31"/>
      <c r="K117" s="35"/>
    </row>
    <row r="118" spans="2:11" x14ac:dyDescent="0.25">
      <c r="B118" s="8" t="s">
        <v>469</v>
      </c>
      <c r="C118" s="57" t="s">
        <v>470</v>
      </c>
      <c r="D118" s="54" t="s">
        <v>471</v>
      </c>
      <c r="E118" s="6" t="s">
        <v>82</v>
      </c>
      <c r="F118" s="19">
        <v>1285200</v>
      </c>
      <c r="G118" s="24">
        <v>3914.08</v>
      </c>
      <c r="H118" s="24">
        <v>0.14000000000000001</v>
      </c>
      <c r="I118" s="31"/>
      <c r="J118" s="31"/>
      <c r="K118" s="35"/>
    </row>
    <row r="119" spans="2:11" x14ac:dyDescent="0.25">
      <c r="B119" s="8" t="s">
        <v>1884</v>
      </c>
      <c r="C119" s="57" t="s">
        <v>1885</v>
      </c>
      <c r="D119" s="54" t="s">
        <v>1886</v>
      </c>
      <c r="E119" s="6" t="s">
        <v>97</v>
      </c>
      <c r="F119" s="19">
        <v>1362100</v>
      </c>
      <c r="G119" s="24">
        <v>3787.32</v>
      </c>
      <c r="H119" s="24">
        <v>0.14000000000000001</v>
      </c>
      <c r="I119" s="31"/>
      <c r="J119" s="31"/>
      <c r="K119" s="35"/>
    </row>
    <row r="120" spans="2:11" x14ac:dyDescent="0.25">
      <c r="B120" s="8" t="s">
        <v>1842</v>
      </c>
      <c r="C120" s="57" t="s">
        <v>1843</v>
      </c>
      <c r="D120" s="54" t="s">
        <v>1844</v>
      </c>
      <c r="E120" s="6" t="s">
        <v>151</v>
      </c>
      <c r="F120" s="19">
        <v>247800</v>
      </c>
      <c r="G120" s="24">
        <v>3657.16</v>
      </c>
      <c r="H120" s="24">
        <v>0.13</v>
      </c>
      <c r="I120" s="31"/>
      <c r="J120" s="31"/>
      <c r="K120" s="35"/>
    </row>
    <row r="121" spans="2:11" x14ac:dyDescent="0.25">
      <c r="B121" s="8" t="s">
        <v>2121</v>
      </c>
      <c r="C121" s="57" t="s">
        <v>2122</v>
      </c>
      <c r="D121" s="54" t="s">
        <v>2123</v>
      </c>
      <c r="E121" s="6" t="s">
        <v>46</v>
      </c>
      <c r="F121" s="19">
        <v>41600</v>
      </c>
      <c r="G121" s="24">
        <v>3650.03</v>
      </c>
      <c r="H121" s="24">
        <v>0.13</v>
      </c>
      <c r="I121" s="31"/>
      <c r="J121" s="31"/>
      <c r="K121" s="35"/>
    </row>
    <row r="122" spans="2:11" x14ac:dyDescent="0.25">
      <c r="B122" s="8" t="s">
        <v>298</v>
      </c>
      <c r="C122" s="57" t="s">
        <v>299</v>
      </c>
      <c r="D122" s="54" t="s">
        <v>300</v>
      </c>
      <c r="E122" s="6" t="s">
        <v>130</v>
      </c>
      <c r="F122" s="19">
        <v>70200</v>
      </c>
      <c r="G122" s="24">
        <v>3469.28</v>
      </c>
      <c r="H122" s="24">
        <v>0.13</v>
      </c>
      <c r="I122" s="31"/>
      <c r="J122" s="31"/>
      <c r="K122" s="35"/>
    </row>
    <row r="123" spans="2:11" x14ac:dyDescent="0.25">
      <c r="B123" s="8" t="s">
        <v>358</v>
      </c>
      <c r="C123" s="57" t="s">
        <v>359</v>
      </c>
      <c r="D123" s="54" t="s">
        <v>360</v>
      </c>
      <c r="E123" s="6" t="s">
        <v>130</v>
      </c>
      <c r="F123" s="19">
        <v>132500</v>
      </c>
      <c r="G123" s="24">
        <v>3445.8</v>
      </c>
      <c r="H123" s="24">
        <v>0.12</v>
      </c>
      <c r="I123" s="31"/>
      <c r="J123" s="31"/>
      <c r="K123" s="35"/>
    </row>
    <row r="124" spans="2:11" x14ac:dyDescent="0.25">
      <c r="B124" s="8" t="s">
        <v>820</v>
      </c>
      <c r="C124" s="57" t="s">
        <v>821</v>
      </c>
      <c r="D124" s="54" t="s">
        <v>822</v>
      </c>
      <c r="E124" s="6" t="s">
        <v>46</v>
      </c>
      <c r="F124" s="19">
        <v>86200</v>
      </c>
      <c r="G124" s="24">
        <v>3434.68</v>
      </c>
      <c r="H124" s="24">
        <v>0.12</v>
      </c>
      <c r="I124" s="31"/>
      <c r="J124" s="31"/>
      <c r="K124" s="35"/>
    </row>
    <row r="125" spans="2:11" x14ac:dyDescent="0.25">
      <c r="B125" s="8" t="s">
        <v>2124</v>
      </c>
      <c r="C125" s="57" t="s">
        <v>2125</v>
      </c>
      <c r="D125" s="54" t="s">
        <v>2126</v>
      </c>
      <c r="E125" s="6" t="s">
        <v>82</v>
      </c>
      <c r="F125" s="19">
        <v>147300</v>
      </c>
      <c r="G125" s="24">
        <v>3413.46</v>
      </c>
      <c r="H125" s="24">
        <v>0.12</v>
      </c>
      <c r="I125" s="31"/>
      <c r="J125" s="31"/>
      <c r="K125" s="35"/>
    </row>
    <row r="126" spans="2:11" x14ac:dyDescent="0.25">
      <c r="B126" s="8" t="s">
        <v>2127</v>
      </c>
      <c r="C126" s="57" t="s">
        <v>2128</v>
      </c>
      <c r="D126" s="54" t="s">
        <v>2129</v>
      </c>
      <c r="E126" s="6" t="s">
        <v>67</v>
      </c>
      <c r="F126" s="19">
        <v>1600800</v>
      </c>
      <c r="G126" s="24">
        <v>3400.1</v>
      </c>
      <c r="H126" s="24">
        <v>0.12</v>
      </c>
      <c r="I126" s="31"/>
      <c r="J126" s="31"/>
      <c r="K126" s="35"/>
    </row>
    <row r="127" spans="2:11" x14ac:dyDescent="0.25">
      <c r="B127" s="8" t="s">
        <v>167</v>
      </c>
      <c r="C127" s="57" t="s">
        <v>168</v>
      </c>
      <c r="D127" s="54" t="s">
        <v>169</v>
      </c>
      <c r="E127" s="6" t="s">
        <v>46</v>
      </c>
      <c r="F127" s="19">
        <v>60300</v>
      </c>
      <c r="G127" s="24">
        <v>3317.98</v>
      </c>
      <c r="H127" s="24">
        <v>0.12</v>
      </c>
      <c r="I127" s="31"/>
      <c r="J127" s="31"/>
      <c r="K127" s="35"/>
    </row>
    <row r="128" spans="2:11" x14ac:dyDescent="0.25">
      <c r="B128" s="8" t="s">
        <v>2130</v>
      </c>
      <c r="C128" s="57" t="s">
        <v>2131</v>
      </c>
      <c r="D128" s="54" t="s">
        <v>2132</v>
      </c>
      <c r="E128" s="6" t="s">
        <v>443</v>
      </c>
      <c r="F128" s="19">
        <v>959500</v>
      </c>
      <c r="G128" s="24">
        <v>3281.49</v>
      </c>
      <c r="H128" s="24">
        <v>0.12</v>
      </c>
      <c r="I128" s="31"/>
      <c r="J128" s="31"/>
      <c r="K128" s="35"/>
    </row>
    <row r="129" spans="2:11" x14ac:dyDescent="0.25">
      <c r="B129" s="8" t="s">
        <v>2133</v>
      </c>
      <c r="C129" s="57" t="s">
        <v>1175</v>
      </c>
      <c r="D129" s="54" t="s">
        <v>2134</v>
      </c>
      <c r="E129" s="6" t="s">
        <v>78</v>
      </c>
      <c r="F129" s="19">
        <v>2056982</v>
      </c>
      <c r="G129" s="24">
        <v>3255.17</v>
      </c>
      <c r="H129" s="24">
        <v>0.12</v>
      </c>
      <c r="I129" s="31"/>
      <c r="J129" s="31"/>
      <c r="K129" s="35"/>
    </row>
    <row r="130" spans="2:11" x14ac:dyDescent="0.25">
      <c r="B130" s="8" t="s">
        <v>394</v>
      </c>
      <c r="C130" s="57" t="s">
        <v>395</v>
      </c>
      <c r="D130" s="54" t="s">
        <v>396</v>
      </c>
      <c r="E130" s="6" t="s">
        <v>130</v>
      </c>
      <c r="F130" s="19">
        <v>213200</v>
      </c>
      <c r="G130" s="24">
        <v>3191.5</v>
      </c>
      <c r="H130" s="24">
        <v>0.12</v>
      </c>
      <c r="I130" s="31"/>
      <c r="J130" s="31"/>
      <c r="K130" s="35"/>
    </row>
    <row r="131" spans="2:11" x14ac:dyDescent="0.25">
      <c r="B131" s="8" t="s">
        <v>98</v>
      </c>
      <c r="C131" s="57" t="s">
        <v>99</v>
      </c>
      <c r="D131" s="54" t="s">
        <v>100</v>
      </c>
      <c r="E131" s="6" t="s">
        <v>60</v>
      </c>
      <c r="F131" s="19">
        <v>79275</v>
      </c>
      <c r="G131" s="24">
        <v>3186.3</v>
      </c>
      <c r="H131" s="24">
        <v>0.12</v>
      </c>
      <c r="I131" s="31"/>
      <c r="J131" s="31"/>
      <c r="K131" s="35"/>
    </row>
    <row r="132" spans="2:11" x14ac:dyDescent="0.25">
      <c r="B132" s="8" t="s">
        <v>1001</v>
      </c>
      <c r="C132" s="57" t="s">
        <v>1002</v>
      </c>
      <c r="D132" s="54" t="s">
        <v>1003</v>
      </c>
      <c r="E132" s="6" t="s">
        <v>130</v>
      </c>
      <c r="F132" s="19">
        <v>50875</v>
      </c>
      <c r="G132" s="24">
        <v>3132.83</v>
      </c>
      <c r="H132" s="24">
        <v>0.11</v>
      </c>
      <c r="I132" s="31"/>
      <c r="J132" s="31"/>
      <c r="K132" s="35"/>
    </row>
    <row r="133" spans="2:11" x14ac:dyDescent="0.25">
      <c r="B133" s="8" t="s">
        <v>416</v>
      </c>
      <c r="C133" s="57" t="s">
        <v>417</v>
      </c>
      <c r="D133" s="54" t="s">
        <v>418</v>
      </c>
      <c r="E133" s="6" t="s">
        <v>78</v>
      </c>
      <c r="F133" s="19">
        <v>1116000</v>
      </c>
      <c r="G133" s="24">
        <v>3111.41</v>
      </c>
      <c r="H133" s="24">
        <v>0.11</v>
      </c>
      <c r="I133" s="31"/>
      <c r="J133" s="31"/>
      <c r="K133" s="35"/>
    </row>
    <row r="134" spans="2:11" x14ac:dyDescent="0.25">
      <c r="B134" s="8" t="s">
        <v>109</v>
      </c>
      <c r="C134" s="57" t="s">
        <v>110</v>
      </c>
      <c r="D134" s="54" t="s">
        <v>111</v>
      </c>
      <c r="E134" s="6" t="s">
        <v>112</v>
      </c>
      <c r="F134" s="19">
        <v>103200</v>
      </c>
      <c r="G134" s="24">
        <v>3102.45</v>
      </c>
      <c r="H134" s="24">
        <v>0.11</v>
      </c>
      <c r="I134" s="31"/>
      <c r="J134" s="31"/>
      <c r="K134" s="35"/>
    </row>
    <row r="135" spans="2:11" x14ac:dyDescent="0.25">
      <c r="B135" s="8" t="s">
        <v>2135</v>
      </c>
      <c r="C135" s="57" t="s">
        <v>1152</v>
      </c>
      <c r="D135" s="54" t="s">
        <v>2136</v>
      </c>
      <c r="E135" s="6" t="s">
        <v>78</v>
      </c>
      <c r="F135" s="19">
        <v>389025</v>
      </c>
      <c r="G135" s="24">
        <v>2929.16</v>
      </c>
      <c r="H135" s="24">
        <v>0.11</v>
      </c>
      <c r="I135" s="31"/>
      <c r="J135" s="31"/>
      <c r="K135" s="35"/>
    </row>
    <row r="136" spans="2:11" x14ac:dyDescent="0.25">
      <c r="B136" s="8" t="s">
        <v>1853</v>
      </c>
      <c r="C136" s="57" t="s">
        <v>1854</v>
      </c>
      <c r="D136" s="54" t="s">
        <v>1855</v>
      </c>
      <c r="E136" s="6" t="s">
        <v>443</v>
      </c>
      <c r="F136" s="19">
        <v>75000</v>
      </c>
      <c r="G136" s="24">
        <v>2900.66</v>
      </c>
      <c r="H136" s="24">
        <v>0.11</v>
      </c>
      <c r="I136" s="31"/>
      <c r="J136" s="31"/>
      <c r="K136" s="35"/>
    </row>
    <row r="137" spans="2:11" x14ac:dyDescent="0.25">
      <c r="B137" s="8" t="s">
        <v>817</v>
      </c>
      <c r="C137" s="57" t="s">
        <v>818</v>
      </c>
      <c r="D137" s="54" t="s">
        <v>819</v>
      </c>
      <c r="E137" s="6" t="s">
        <v>141</v>
      </c>
      <c r="F137" s="19">
        <v>104700</v>
      </c>
      <c r="G137" s="24">
        <v>2769.79</v>
      </c>
      <c r="H137" s="24">
        <v>0.1</v>
      </c>
      <c r="I137" s="31"/>
      <c r="J137" s="31"/>
      <c r="K137" s="35"/>
    </row>
    <row r="138" spans="2:11" x14ac:dyDescent="0.25">
      <c r="B138" s="8" t="s">
        <v>206</v>
      </c>
      <c r="C138" s="57" t="s">
        <v>207</v>
      </c>
      <c r="D138" s="54" t="s">
        <v>208</v>
      </c>
      <c r="E138" s="6" t="s">
        <v>130</v>
      </c>
      <c r="F138" s="19">
        <v>9440</v>
      </c>
      <c r="G138" s="24">
        <v>2560.1999999999998</v>
      </c>
      <c r="H138" s="24">
        <v>0.09</v>
      </c>
      <c r="I138" s="31"/>
      <c r="J138" s="31"/>
      <c r="K138" s="35"/>
    </row>
    <row r="139" spans="2:11" x14ac:dyDescent="0.25">
      <c r="B139" s="8" t="s">
        <v>2137</v>
      </c>
      <c r="C139" s="57" t="s">
        <v>2138</v>
      </c>
      <c r="D139" s="54" t="s">
        <v>2139</v>
      </c>
      <c r="E139" s="6" t="s">
        <v>42</v>
      </c>
      <c r="F139" s="19">
        <v>444000</v>
      </c>
      <c r="G139" s="24">
        <v>2508.6</v>
      </c>
      <c r="H139" s="24">
        <v>0.09</v>
      </c>
      <c r="I139" s="31"/>
      <c r="J139" s="31"/>
      <c r="K139" s="35"/>
    </row>
    <row r="140" spans="2:11" x14ac:dyDescent="0.25">
      <c r="B140" s="8" t="s">
        <v>75</v>
      </c>
      <c r="C140" s="57" t="s">
        <v>76</v>
      </c>
      <c r="D140" s="54" t="s">
        <v>77</v>
      </c>
      <c r="E140" s="6" t="s">
        <v>78</v>
      </c>
      <c r="F140" s="19">
        <v>200625</v>
      </c>
      <c r="G140" s="24">
        <v>2320.4299999999998</v>
      </c>
      <c r="H140" s="24">
        <v>0.08</v>
      </c>
      <c r="I140" s="31"/>
      <c r="J140" s="31"/>
      <c r="K140" s="35"/>
    </row>
    <row r="141" spans="2:11" x14ac:dyDescent="0.25">
      <c r="B141" s="8" t="s">
        <v>2140</v>
      </c>
      <c r="C141" s="57" t="s">
        <v>2141</v>
      </c>
      <c r="D141" s="54" t="s">
        <v>2142</v>
      </c>
      <c r="E141" s="6" t="s">
        <v>78</v>
      </c>
      <c r="F141" s="19">
        <v>294400</v>
      </c>
      <c r="G141" s="24">
        <v>2009.43</v>
      </c>
      <c r="H141" s="24">
        <v>7.0000000000000007E-2</v>
      </c>
      <c r="I141" s="31"/>
      <c r="J141" s="31"/>
      <c r="K141" s="35"/>
    </row>
    <row r="142" spans="2:11" x14ac:dyDescent="0.25">
      <c r="B142" s="8" t="s">
        <v>2143</v>
      </c>
      <c r="C142" s="57" t="s">
        <v>2144</v>
      </c>
      <c r="D142" s="54" t="s">
        <v>2145</v>
      </c>
      <c r="E142" s="6" t="s">
        <v>493</v>
      </c>
      <c r="F142" s="19">
        <v>553600</v>
      </c>
      <c r="G142" s="24">
        <v>2003.76</v>
      </c>
      <c r="H142" s="24">
        <v>7.0000000000000007E-2</v>
      </c>
      <c r="I142" s="31"/>
      <c r="J142" s="31"/>
      <c r="K142" s="35"/>
    </row>
    <row r="143" spans="2:11" x14ac:dyDescent="0.25">
      <c r="B143" s="8" t="s">
        <v>861</v>
      </c>
      <c r="C143" s="57" t="s">
        <v>862</v>
      </c>
      <c r="D143" s="54" t="s">
        <v>863</v>
      </c>
      <c r="E143" s="6" t="s">
        <v>130</v>
      </c>
      <c r="F143" s="19">
        <v>180000</v>
      </c>
      <c r="G143" s="24">
        <v>1813.23</v>
      </c>
      <c r="H143" s="24">
        <v>7.0000000000000007E-2</v>
      </c>
      <c r="I143" s="31"/>
      <c r="J143" s="31"/>
      <c r="K143" s="35"/>
    </row>
    <row r="144" spans="2:11" x14ac:dyDescent="0.25">
      <c r="B144" s="8" t="s">
        <v>2146</v>
      </c>
      <c r="C144" s="57" t="s">
        <v>2147</v>
      </c>
      <c r="D144" s="54" t="s">
        <v>2148</v>
      </c>
      <c r="E144" s="6" t="s">
        <v>215</v>
      </c>
      <c r="F144" s="19">
        <v>13520000</v>
      </c>
      <c r="G144" s="24">
        <v>1791.4</v>
      </c>
      <c r="H144" s="24">
        <v>0.06</v>
      </c>
      <c r="I144" s="31"/>
      <c r="J144" s="31"/>
      <c r="K144" s="35"/>
    </row>
    <row r="145" spans="2:11" x14ac:dyDescent="0.25">
      <c r="B145" s="8" t="s">
        <v>120</v>
      </c>
      <c r="C145" s="57" t="s">
        <v>121</v>
      </c>
      <c r="D145" s="54" t="s">
        <v>122</v>
      </c>
      <c r="E145" s="6" t="s">
        <v>123</v>
      </c>
      <c r="F145" s="19">
        <v>36200</v>
      </c>
      <c r="G145" s="24">
        <v>1777.87</v>
      </c>
      <c r="H145" s="24">
        <v>0.06</v>
      </c>
      <c r="I145" s="31"/>
      <c r="J145" s="31"/>
      <c r="K145" s="35"/>
    </row>
    <row r="146" spans="2:11" x14ac:dyDescent="0.25">
      <c r="B146" s="8" t="s">
        <v>2149</v>
      </c>
      <c r="C146" s="57" t="s">
        <v>2150</v>
      </c>
      <c r="D146" s="54" t="s">
        <v>2151</v>
      </c>
      <c r="E146" s="6" t="s">
        <v>46</v>
      </c>
      <c r="F146" s="19">
        <v>72875</v>
      </c>
      <c r="G146" s="24">
        <v>1740.29</v>
      </c>
      <c r="H146" s="24">
        <v>0.06</v>
      </c>
      <c r="I146" s="31"/>
      <c r="J146" s="31"/>
      <c r="K146" s="35"/>
    </row>
    <row r="147" spans="2:11" x14ac:dyDescent="0.25">
      <c r="B147" s="8" t="s">
        <v>400</v>
      </c>
      <c r="C147" s="57" t="s">
        <v>401</v>
      </c>
      <c r="D147" s="54" t="s">
        <v>402</v>
      </c>
      <c r="E147" s="6" t="s">
        <v>130</v>
      </c>
      <c r="F147" s="19">
        <v>102000</v>
      </c>
      <c r="G147" s="24">
        <v>1649.14</v>
      </c>
      <c r="H147" s="24">
        <v>0.06</v>
      </c>
      <c r="I147" s="31"/>
      <c r="J147" s="31"/>
      <c r="K147" s="35"/>
    </row>
    <row r="148" spans="2:11" x14ac:dyDescent="0.25">
      <c r="B148" s="8" t="s">
        <v>759</v>
      </c>
      <c r="C148" s="57" t="s">
        <v>760</v>
      </c>
      <c r="D148" s="54" t="s">
        <v>761</v>
      </c>
      <c r="E148" s="6" t="s">
        <v>322</v>
      </c>
      <c r="F148" s="19">
        <v>144900</v>
      </c>
      <c r="G148" s="24">
        <v>1643.53</v>
      </c>
      <c r="H148" s="24">
        <v>0.06</v>
      </c>
      <c r="I148" s="31"/>
      <c r="J148" s="31"/>
      <c r="K148" s="35"/>
    </row>
    <row r="149" spans="2:11" x14ac:dyDescent="0.25">
      <c r="B149" s="8" t="s">
        <v>1833</v>
      </c>
      <c r="C149" s="57" t="s">
        <v>1834</v>
      </c>
      <c r="D149" s="54" t="s">
        <v>1835</v>
      </c>
      <c r="E149" s="6" t="s">
        <v>67</v>
      </c>
      <c r="F149" s="19">
        <v>37250</v>
      </c>
      <c r="G149" s="24">
        <v>1518.37</v>
      </c>
      <c r="H149" s="24">
        <v>0.06</v>
      </c>
      <c r="I149" s="31"/>
      <c r="J149" s="31"/>
      <c r="K149" s="35"/>
    </row>
    <row r="150" spans="2:11" x14ac:dyDescent="0.25">
      <c r="B150" s="8" t="s">
        <v>2152</v>
      </c>
      <c r="C150" s="57" t="s">
        <v>1302</v>
      </c>
      <c r="D150" s="54" t="s">
        <v>2153</v>
      </c>
      <c r="E150" s="6" t="s">
        <v>42</v>
      </c>
      <c r="F150" s="19">
        <v>1972500</v>
      </c>
      <c r="G150" s="24">
        <v>1487.27</v>
      </c>
      <c r="H150" s="24">
        <v>0.05</v>
      </c>
      <c r="I150" s="31"/>
      <c r="J150" s="31"/>
      <c r="K150" s="35"/>
    </row>
    <row r="151" spans="2:11" x14ac:dyDescent="0.25">
      <c r="B151" s="8" t="s">
        <v>2154</v>
      </c>
      <c r="C151" s="57" t="s">
        <v>2155</v>
      </c>
      <c r="D151" s="54" t="s">
        <v>2156</v>
      </c>
      <c r="E151" s="6" t="s">
        <v>344</v>
      </c>
      <c r="F151" s="19">
        <v>25800</v>
      </c>
      <c r="G151" s="24">
        <v>1481.05</v>
      </c>
      <c r="H151" s="24">
        <v>0.05</v>
      </c>
      <c r="I151" s="31"/>
      <c r="J151" s="31"/>
      <c r="K151" s="35"/>
    </row>
    <row r="152" spans="2:11" x14ac:dyDescent="0.25">
      <c r="B152" s="8" t="s">
        <v>906</v>
      </c>
      <c r="C152" s="57" t="s">
        <v>907</v>
      </c>
      <c r="D152" s="54" t="s">
        <v>908</v>
      </c>
      <c r="E152" s="6" t="s">
        <v>67</v>
      </c>
      <c r="F152" s="19">
        <v>173400</v>
      </c>
      <c r="G152" s="24">
        <v>1405.49</v>
      </c>
      <c r="H152" s="24">
        <v>0.05</v>
      </c>
      <c r="I152" s="31"/>
      <c r="J152" s="31"/>
      <c r="K152" s="35"/>
    </row>
    <row r="153" spans="2:11" x14ac:dyDescent="0.25">
      <c r="B153" s="8" t="s">
        <v>453</v>
      </c>
      <c r="C153" s="57" t="s">
        <v>454</v>
      </c>
      <c r="D153" s="54" t="s">
        <v>455</v>
      </c>
      <c r="E153" s="6" t="s">
        <v>248</v>
      </c>
      <c r="F153" s="19">
        <v>83000</v>
      </c>
      <c r="G153" s="24">
        <v>1398.14</v>
      </c>
      <c r="H153" s="24">
        <v>0.05</v>
      </c>
      <c r="I153" s="31"/>
      <c r="J153" s="31"/>
      <c r="K153" s="35"/>
    </row>
    <row r="154" spans="2:11" x14ac:dyDescent="0.25">
      <c r="B154" s="8" t="s">
        <v>2157</v>
      </c>
      <c r="C154" s="57" t="s">
        <v>2158</v>
      </c>
      <c r="D154" s="54" t="s">
        <v>2159</v>
      </c>
      <c r="E154" s="6" t="s">
        <v>46</v>
      </c>
      <c r="F154" s="19">
        <v>181000</v>
      </c>
      <c r="G154" s="24">
        <v>1343.02</v>
      </c>
      <c r="H154" s="24">
        <v>0.05</v>
      </c>
      <c r="I154" s="31"/>
      <c r="J154" s="31"/>
      <c r="K154" s="35"/>
    </row>
    <row r="155" spans="2:11" x14ac:dyDescent="0.25">
      <c r="B155" s="8" t="s">
        <v>156</v>
      </c>
      <c r="C155" s="57" t="s">
        <v>157</v>
      </c>
      <c r="D155" s="54" t="s">
        <v>158</v>
      </c>
      <c r="E155" s="6" t="s">
        <v>159</v>
      </c>
      <c r="F155" s="19">
        <v>745000</v>
      </c>
      <c r="G155" s="24">
        <v>1275.81</v>
      </c>
      <c r="H155" s="24">
        <v>0.05</v>
      </c>
      <c r="I155" s="31"/>
      <c r="J155" s="31"/>
      <c r="K155" s="35"/>
    </row>
    <row r="156" spans="2:11" x14ac:dyDescent="0.25">
      <c r="B156" s="8" t="s">
        <v>924</v>
      </c>
      <c r="C156" s="57" t="s">
        <v>551</v>
      </c>
      <c r="D156" s="54" t="s">
        <v>925</v>
      </c>
      <c r="E156" s="6" t="s">
        <v>82</v>
      </c>
      <c r="F156" s="19">
        <v>4100</v>
      </c>
      <c r="G156" s="24">
        <v>1231.28</v>
      </c>
      <c r="H156" s="24">
        <v>0.04</v>
      </c>
      <c r="I156" s="31"/>
      <c r="J156" s="31"/>
      <c r="K156" s="35"/>
    </row>
    <row r="157" spans="2:11" x14ac:dyDescent="0.25">
      <c r="B157" s="8" t="s">
        <v>891</v>
      </c>
      <c r="C157" s="57" t="s">
        <v>892</v>
      </c>
      <c r="D157" s="54" t="s">
        <v>893</v>
      </c>
      <c r="E157" s="6" t="s">
        <v>141</v>
      </c>
      <c r="F157" s="19">
        <v>19350</v>
      </c>
      <c r="G157" s="24">
        <v>1082.05</v>
      </c>
      <c r="H157" s="24">
        <v>0.04</v>
      </c>
      <c r="I157" s="31"/>
      <c r="J157" s="31"/>
      <c r="K157" s="35"/>
    </row>
    <row r="158" spans="2:11" x14ac:dyDescent="0.25">
      <c r="B158" s="8" t="s">
        <v>276</v>
      </c>
      <c r="C158" s="57" t="s">
        <v>277</v>
      </c>
      <c r="D158" s="54" t="s">
        <v>278</v>
      </c>
      <c r="E158" s="6" t="s">
        <v>82</v>
      </c>
      <c r="F158" s="19">
        <v>92500</v>
      </c>
      <c r="G158" s="24">
        <v>1044.8800000000001</v>
      </c>
      <c r="H158" s="24">
        <v>0.04</v>
      </c>
      <c r="I158" s="31"/>
      <c r="J158" s="31"/>
      <c r="K158" s="35"/>
    </row>
    <row r="159" spans="2:11" x14ac:dyDescent="0.25">
      <c r="B159" s="8" t="s">
        <v>91</v>
      </c>
      <c r="C159" s="57" t="s">
        <v>92</v>
      </c>
      <c r="D159" s="54" t="s">
        <v>93</v>
      </c>
      <c r="E159" s="6" t="s">
        <v>60</v>
      </c>
      <c r="F159" s="19">
        <v>45500</v>
      </c>
      <c r="G159" s="24">
        <v>979.09</v>
      </c>
      <c r="H159" s="24">
        <v>0.04</v>
      </c>
      <c r="I159" s="31"/>
      <c r="J159" s="31"/>
      <c r="K159" s="35"/>
    </row>
    <row r="160" spans="2:11" x14ac:dyDescent="0.25">
      <c r="B160" s="8" t="s">
        <v>270</v>
      </c>
      <c r="C160" s="57" t="s">
        <v>271</v>
      </c>
      <c r="D160" s="54" t="s">
        <v>272</v>
      </c>
      <c r="E160" s="6" t="s">
        <v>46</v>
      </c>
      <c r="F160" s="19">
        <v>19650</v>
      </c>
      <c r="G160" s="24">
        <v>970.4</v>
      </c>
      <c r="H160" s="24">
        <v>0.04</v>
      </c>
      <c r="I160" s="31"/>
      <c r="J160" s="31"/>
      <c r="K160" s="35"/>
    </row>
    <row r="161" spans="2:11" x14ac:dyDescent="0.25">
      <c r="B161" s="8" t="s">
        <v>864</v>
      </c>
      <c r="C161" s="57" t="s">
        <v>865</v>
      </c>
      <c r="D161" s="54" t="s">
        <v>866</v>
      </c>
      <c r="E161" s="6" t="s">
        <v>130</v>
      </c>
      <c r="F161" s="19">
        <v>204000</v>
      </c>
      <c r="G161" s="24">
        <v>800.39</v>
      </c>
      <c r="H161" s="24">
        <v>0.03</v>
      </c>
      <c r="I161" s="31"/>
      <c r="J161" s="31"/>
      <c r="K161" s="35"/>
    </row>
    <row r="162" spans="2:11" x14ac:dyDescent="0.25">
      <c r="B162" s="8" t="s">
        <v>2160</v>
      </c>
      <c r="C162" s="57" t="s">
        <v>2161</v>
      </c>
      <c r="D162" s="54" t="s">
        <v>2162</v>
      </c>
      <c r="E162" s="6" t="s">
        <v>74</v>
      </c>
      <c r="F162" s="19">
        <v>11700</v>
      </c>
      <c r="G162" s="24">
        <v>628.76</v>
      </c>
      <c r="H162" s="24">
        <v>0.02</v>
      </c>
      <c r="I162" s="31"/>
      <c r="J162" s="31"/>
      <c r="K162" s="35"/>
    </row>
    <row r="163" spans="2:11" x14ac:dyDescent="0.25">
      <c r="B163" s="8" t="s">
        <v>310</v>
      </c>
      <c r="C163" s="57" t="s">
        <v>311</v>
      </c>
      <c r="D163" s="54" t="s">
        <v>312</v>
      </c>
      <c r="E163" s="6" t="s">
        <v>241</v>
      </c>
      <c r="F163" s="19">
        <v>22200</v>
      </c>
      <c r="G163" s="24">
        <v>502.35</v>
      </c>
      <c r="H163" s="24">
        <v>0.02</v>
      </c>
      <c r="I163" s="31"/>
      <c r="J163" s="31"/>
      <c r="K163" s="35"/>
    </row>
    <row r="164" spans="2:11" x14ac:dyDescent="0.25">
      <c r="B164" s="8" t="s">
        <v>71</v>
      </c>
      <c r="C164" s="57" t="s">
        <v>72</v>
      </c>
      <c r="D164" s="54" t="s">
        <v>73</v>
      </c>
      <c r="E164" s="6" t="s">
        <v>74</v>
      </c>
      <c r="F164" s="19">
        <v>6000</v>
      </c>
      <c r="G164" s="24">
        <v>381.65</v>
      </c>
      <c r="H164" s="24">
        <v>0.01</v>
      </c>
      <c r="I164" s="31"/>
      <c r="J164" s="31"/>
      <c r="K164" s="35"/>
    </row>
    <row r="165" spans="2:11" x14ac:dyDescent="0.25">
      <c r="B165" s="8" t="s">
        <v>2163</v>
      </c>
      <c r="C165" s="57" t="s">
        <v>2164</v>
      </c>
      <c r="D165" s="54" t="s">
        <v>2165</v>
      </c>
      <c r="E165" s="6" t="s">
        <v>166</v>
      </c>
      <c r="F165" s="19">
        <v>25125</v>
      </c>
      <c r="G165" s="24">
        <v>342.76</v>
      </c>
      <c r="H165" s="24">
        <v>0.01</v>
      </c>
      <c r="I165" s="31"/>
      <c r="J165" s="31"/>
      <c r="K165" s="35"/>
    </row>
    <row r="166" spans="2:11" x14ac:dyDescent="0.25">
      <c r="B166" s="8" t="s">
        <v>319</v>
      </c>
      <c r="C166" s="57" t="s">
        <v>320</v>
      </c>
      <c r="D166" s="54" t="s">
        <v>321</v>
      </c>
      <c r="E166" s="6" t="s">
        <v>322</v>
      </c>
      <c r="F166" s="19">
        <v>18400</v>
      </c>
      <c r="G166" s="24">
        <v>319.41000000000003</v>
      </c>
      <c r="H166" s="24">
        <v>0.01</v>
      </c>
      <c r="I166" s="31"/>
      <c r="J166" s="31"/>
      <c r="K166" s="35"/>
    </row>
    <row r="167" spans="2:11" x14ac:dyDescent="0.25">
      <c r="B167" s="8" t="s">
        <v>2166</v>
      </c>
      <c r="C167" s="57" t="s">
        <v>2167</v>
      </c>
      <c r="D167" s="54" t="s">
        <v>2168</v>
      </c>
      <c r="E167" s="6" t="s">
        <v>344</v>
      </c>
      <c r="F167" s="19">
        <v>8700</v>
      </c>
      <c r="G167" s="24">
        <v>270.94</v>
      </c>
      <c r="H167" s="24">
        <v>0.01</v>
      </c>
      <c r="I167" s="31"/>
      <c r="J167" s="31"/>
      <c r="K167" s="35"/>
    </row>
    <row r="168" spans="2:11" x14ac:dyDescent="0.25">
      <c r="B168" s="8" t="s">
        <v>57</v>
      </c>
      <c r="C168" s="57" t="s">
        <v>58</v>
      </c>
      <c r="D168" s="54" t="s">
        <v>59</v>
      </c>
      <c r="E168" s="6" t="s">
        <v>60</v>
      </c>
      <c r="F168" s="19">
        <v>1700</v>
      </c>
      <c r="G168" s="24">
        <v>214.21</v>
      </c>
      <c r="H168" s="24">
        <v>0.01</v>
      </c>
      <c r="I168" s="31"/>
      <c r="J168" s="31"/>
      <c r="K168" s="35"/>
    </row>
    <row r="169" spans="2:11" x14ac:dyDescent="0.25">
      <c r="B169" s="8" t="s">
        <v>87</v>
      </c>
      <c r="C169" s="57" t="s">
        <v>88</v>
      </c>
      <c r="D169" s="54" t="s">
        <v>89</v>
      </c>
      <c r="E169" s="6" t="s">
        <v>90</v>
      </c>
      <c r="F169" s="19">
        <v>3200</v>
      </c>
      <c r="G169" s="24">
        <v>175.44</v>
      </c>
      <c r="H169" s="24">
        <v>0.01</v>
      </c>
      <c r="I169" s="31"/>
      <c r="J169" s="31"/>
      <c r="K169" s="35"/>
    </row>
    <row r="170" spans="2:11" x14ac:dyDescent="0.25">
      <c r="B170" s="8" t="s">
        <v>2169</v>
      </c>
      <c r="C170" s="57" t="s">
        <v>2170</v>
      </c>
      <c r="D170" s="54" t="s">
        <v>2171</v>
      </c>
      <c r="E170" s="6" t="s">
        <v>357</v>
      </c>
      <c r="F170" s="19">
        <v>8000</v>
      </c>
      <c r="G170" s="24">
        <v>109.12</v>
      </c>
      <c r="H170" s="24" t="s">
        <v>4685</v>
      </c>
      <c r="I170" s="31"/>
      <c r="J170" s="31"/>
      <c r="K170" s="35"/>
    </row>
    <row r="171" spans="2:11" x14ac:dyDescent="0.25">
      <c r="B171" s="8" t="s">
        <v>900</v>
      </c>
      <c r="C171" s="57" t="s">
        <v>901</v>
      </c>
      <c r="D171" s="54" t="s">
        <v>902</v>
      </c>
      <c r="E171" s="6" t="s">
        <v>443</v>
      </c>
      <c r="F171" s="19">
        <v>9800</v>
      </c>
      <c r="G171" s="24">
        <v>105.35</v>
      </c>
      <c r="H171" s="24" t="s">
        <v>4685</v>
      </c>
      <c r="I171" s="31"/>
      <c r="J171" s="31"/>
      <c r="K171" s="35"/>
    </row>
    <row r="172" spans="2:11" x14ac:dyDescent="0.25">
      <c r="B172" s="8" t="s">
        <v>2172</v>
      </c>
      <c r="C172" s="57" t="s">
        <v>2173</v>
      </c>
      <c r="D172" s="54" t="s">
        <v>2174</v>
      </c>
      <c r="E172" s="6" t="s">
        <v>241</v>
      </c>
      <c r="F172" s="19">
        <v>13000</v>
      </c>
      <c r="G172" s="24">
        <v>91.33</v>
      </c>
      <c r="H172" s="24" t="s">
        <v>4685</v>
      </c>
      <c r="I172" s="31"/>
      <c r="J172" s="31"/>
      <c r="K172" s="35"/>
    </row>
    <row r="173" spans="2:11" x14ac:dyDescent="0.25">
      <c r="B173" s="8" t="s">
        <v>532</v>
      </c>
      <c r="C173" s="57" t="s">
        <v>533</v>
      </c>
      <c r="D173" s="54" t="s">
        <v>534</v>
      </c>
      <c r="E173" s="6" t="s">
        <v>82</v>
      </c>
      <c r="F173" s="19">
        <v>65</v>
      </c>
      <c r="G173" s="24">
        <v>86.7</v>
      </c>
      <c r="H173" s="24" t="s">
        <v>4685</v>
      </c>
      <c r="I173" s="31"/>
      <c r="J173" s="31"/>
      <c r="K173" s="35"/>
    </row>
    <row r="174" spans="2:11" x14ac:dyDescent="0.25">
      <c r="B174" s="8" t="s">
        <v>113</v>
      </c>
      <c r="C174" s="57" t="s">
        <v>114</v>
      </c>
      <c r="D174" s="54" t="s">
        <v>115</v>
      </c>
      <c r="E174" s="6" t="s">
        <v>116</v>
      </c>
      <c r="F174" s="19">
        <v>240</v>
      </c>
      <c r="G174" s="24">
        <v>82.68</v>
      </c>
      <c r="H174" s="24" t="s">
        <v>4685</v>
      </c>
      <c r="I174" s="31"/>
      <c r="J174" s="31"/>
      <c r="K174" s="35"/>
    </row>
    <row r="175" spans="2:11" x14ac:dyDescent="0.25">
      <c r="B175" s="8" t="s">
        <v>152</v>
      </c>
      <c r="C175" s="57" t="s">
        <v>153</v>
      </c>
      <c r="D175" s="54" t="s">
        <v>154</v>
      </c>
      <c r="E175" s="6" t="s">
        <v>155</v>
      </c>
      <c r="F175" s="19">
        <v>13750</v>
      </c>
      <c r="G175" s="24">
        <v>61.72</v>
      </c>
      <c r="H175" s="24" t="s">
        <v>4685</v>
      </c>
      <c r="I175" s="31"/>
      <c r="J175" s="31"/>
      <c r="K175" s="35"/>
    </row>
    <row r="176" spans="2:11" x14ac:dyDescent="0.25">
      <c r="B176" s="8" t="s">
        <v>2175</v>
      </c>
      <c r="C176" s="57" t="s">
        <v>2176</v>
      </c>
      <c r="D176" s="54" t="s">
        <v>2177</v>
      </c>
      <c r="E176" s="6" t="s">
        <v>357</v>
      </c>
      <c r="F176" s="19">
        <v>8750</v>
      </c>
      <c r="G176" s="24">
        <v>47.62</v>
      </c>
      <c r="H176" s="24" t="s">
        <v>4685</v>
      </c>
      <c r="I176" s="31"/>
      <c r="J176" s="31"/>
      <c r="K176" s="35"/>
    </row>
    <row r="177" spans="1:11" x14ac:dyDescent="0.25">
      <c r="B177" s="8" t="s">
        <v>410</v>
      </c>
      <c r="C177" s="57" t="s">
        <v>411</v>
      </c>
      <c r="D177" s="54" t="s">
        <v>412</v>
      </c>
      <c r="E177" s="6" t="s">
        <v>248</v>
      </c>
      <c r="F177" s="19">
        <v>7500</v>
      </c>
      <c r="G177" s="24">
        <v>45.65</v>
      </c>
      <c r="H177" s="24" t="s">
        <v>4685</v>
      </c>
      <c r="I177" s="31"/>
      <c r="J177" s="31"/>
      <c r="K177" s="35"/>
    </row>
    <row r="178" spans="1:11" x14ac:dyDescent="0.25">
      <c r="B178" s="8" t="s">
        <v>1934</v>
      </c>
      <c r="C178" s="57" t="s">
        <v>1935</v>
      </c>
      <c r="D178" s="54" t="s">
        <v>1936</v>
      </c>
      <c r="E178" s="6" t="s">
        <v>166</v>
      </c>
      <c r="F178" s="19">
        <v>1500</v>
      </c>
      <c r="G178" s="24">
        <v>22.73</v>
      </c>
      <c r="H178" s="24" t="s">
        <v>4685</v>
      </c>
      <c r="I178" s="31"/>
      <c r="J178" s="31"/>
      <c r="K178" s="35"/>
    </row>
    <row r="179" spans="1:11" x14ac:dyDescent="0.25">
      <c r="B179" s="8" t="s">
        <v>335</v>
      </c>
      <c r="C179" s="57" t="s">
        <v>336</v>
      </c>
      <c r="D179" s="54" t="s">
        <v>337</v>
      </c>
      <c r="E179" s="6" t="s">
        <v>46</v>
      </c>
      <c r="F179" s="19">
        <v>3000</v>
      </c>
      <c r="G179" s="24">
        <v>14.4</v>
      </c>
      <c r="H179" s="24" t="s">
        <v>4685</v>
      </c>
      <c r="I179" s="31"/>
      <c r="J179" s="31"/>
      <c r="K179" s="35"/>
    </row>
    <row r="180" spans="1:11" x14ac:dyDescent="0.25">
      <c r="B180" s="8" t="s">
        <v>200</v>
      </c>
      <c r="C180" s="57" t="s">
        <v>201</v>
      </c>
      <c r="D180" s="54" t="s">
        <v>202</v>
      </c>
      <c r="E180" s="6" t="s">
        <v>78</v>
      </c>
      <c r="F180" s="19">
        <v>550</v>
      </c>
      <c r="G180" s="24">
        <v>8.14</v>
      </c>
      <c r="H180" s="24" t="s">
        <v>4685</v>
      </c>
      <c r="I180" s="31"/>
      <c r="J180" s="31"/>
      <c r="K180" s="35"/>
    </row>
    <row r="181" spans="1:11" x14ac:dyDescent="0.25">
      <c r="B181" s="8" t="s">
        <v>2178</v>
      </c>
      <c r="C181" s="57" t="s">
        <v>2179</v>
      </c>
      <c r="D181" s="54" t="s">
        <v>2180</v>
      </c>
      <c r="E181" s="6" t="s">
        <v>130</v>
      </c>
      <c r="F181" s="19">
        <v>650</v>
      </c>
      <c r="G181" s="24">
        <v>8.0399999999999991</v>
      </c>
      <c r="H181" s="24" t="s">
        <v>4685</v>
      </c>
      <c r="I181" s="31"/>
      <c r="J181" s="31"/>
      <c r="K181" s="35"/>
    </row>
    <row r="182" spans="1:11" x14ac:dyDescent="0.25">
      <c r="C182" s="58" t="s">
        <v>170</v>
      </c>
      <c r="D182" s="54"/>
      <c r="E182" s="6"/>
      <c r="F182" s="19"/>
      <c r="G182" s="25">
        <v>2082632.66</v>
      </c>
      <c r="H182" s="25">
        <v>75.430000000000007</v>
      </c>
      <c r="I182" s="31"/>
      <c r="J182" s="31"/>
      <c r="K182" s="35"/>
    </row>
    <row r="183" spans="1:11" x14ac:dyDescent="0.25">
      <c r="C183" s="57"/>
      <c r="D183" s="54"/>
      <c r="E183" s="6"/>
      <c r="F183" s="19"/>
      <c r="G183" s="24"/>
      <c r="H183" s="24"/>
      <c r="I183" s="31"/>
      <c r="J183" s="31"/>
      <c r="K183" s="35"/>
    </row>
    <row r="184" spans="1:11" x14ac:dyDescent="0.25">
      <c r="C184" s="58" t="s">
        <v>3</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4</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A188" s="10"/>
      <c r="B188" s="28"/>
      <c r="C188" s="58" t="s">
        <v>5</v>
      </c>
      <c r="D188" s="54"/>
      <c r="E188" s="6"/>
      <c r="F188" s="19"/>
      <c r="G188" s="24"/>
      <c r="H188" s="24"/>
      <c r="I188" s="31"/>
      <c r="J188" s="31"/>
      <c r="K188" s="35"/>
    </row>
    <row r="189" spans="1:11" x14ac:dyDescent="0.25">
      <c r="C189" s="59" t="s">
        <v>6</v>
      </c>
      <c r="D189" s="54"/>
      <c r="E189" s="6"/>
      <c r="F189" s="19"/>
      <c r="G189" s="24"/>
      <c r="H189" s="24"/>
      <c r="I189" s="31"/>
      <c r="J189" s="31"/>
      <c r="K189" s="35"/>
    </row>
    <row r="190" spans="1:11" x14ac:dyDescent="0.25">
      <c r="B190" s="8" t="s">
        <v>2181</v>
      </c>
      <c r="C190" s="57" t="s">
        <v>1751</v>
      </c>
      <c r="D190" s="54" t="s">
        <v>2182</v>
      </c>
      <c r="E190" s="6" t="s">
        <v>568</v>
      </c>
      <c r="F190" s="19">
        <v>3000</v>
      </c>
      <c r="G190" s="24">
        <v>29472.87</v>
      </c>
      <c r="H190" s="24">
        <v>1.07</v>
      </c>
      <c r="I190" s="31">
        <v>8.1549999999999994</v>
      </c>
      <c r="J190" s="31"/>
      <c r="K190" s="35" t="s">
        <v>569</v>
      </c>
    </row>
    <row r="191" spans="1:11" x14ac:dyDescent="0.25">
      <c r="B191" s="8" t="s">
        <v>2183</v>
      </c>
      <c r="C191" s="57" t="s">
        <v>575</v>
      </c>
      <c r="D191" s="54" t="s">
        <v>2184</v>
      </c>
      <c r="E191" s="6" t="s">
        <v>568</v>
      </c>
      <c r="F191" s="19">
        <v>1000</v>
      </c>
      <c r="G191" s="24">
        <v>9797.4500000000007</v>
      </c>
      <c r="H191" s="24">
        <v>0.36</v>
      </c>
      <c r="I191" s="31">
        <v>7.75</v>
      </c>
      <c r="J191" s="31"/>
      <c r="K191" s="35"/>
    </row>
    <row r="192" spans="1:11" x14ac:dyDescent="0.25">
      <c r="B192" s="8" t="s">
        <v>2185</v>
      </c>
      <c r="C192" s="57" t="s">
        <v>728</v>
      </c>
      <c r="D192" s="54" t="s">
        <v>2186</v>
      </c>
      <c r="E192" s="6" t="s">
        <v>1097</v>
      </c>
      <c r="F192" s="19">
        <v>7500</v>
      </c>
      <c r="G192" s="24">
        <v>7522.21</v>
      </c>
      <c r="H192" s="24">
        <v>0.27</v>
      </c>
      <c r="I192" s="31">
        <v>7.65</v>
      </c>
      <c r="J192" s="31"/>
      <c r="K192" s="35"/>
    </row>
    <row r="193" spans="1:11" x14ac:dyDescent="0.25">
      <c r="B193" s="8" t="s">
        <v>2187</v>
      </c>
      <c r="C193" s="57" t="s">
        <v>571</v>
      </c>
      <c r="D193" s="54" t="s">
        <v>2188</v>
      </c>
      <c r="E193" s="6" t="s">
        <v>573</v>
      </c>
      <c r="F193" s="19">
        <v>500</v>
      </c>
      <c r="G193" s="24">
        <v>4920.6099999999997</v>
      </c>
      <c r="H193" s="24">
        <v>0.18</v>
      </c>
      <c r="I193" s="31">
        <v>8.9</v>
      </c>
      <c r="J193" s="31"/>
      <c r="K193" s="35" t="s">
        <v>569</v>
      </c>
    </row>
    <row r="194" spans="1:11" x14ac:dyDescent="0.25">
      <c r="B194" s="8" t="s">
        <v>2189</v>
      </c>
      <c r="C194" s="57" t="s">
        <v>575</v>
      </c>
      <c r="D194" s="54" t="s">
        <v>2190</v>
      </c>
      <c r="E194" s="6" t="s">
        <v>1097</v>
      </c>
      <c r="F194" s="19">
        <v>350</v>
      </c>
      <c r="G194" s="24">
        <v>3470.11</v>
      </c>
      <c r="H194" s="24">
        <v>0.13</v>
      </c>
      <c r="I194" s="31">
        <v>7.7878999999999996</v>
      </c>
      <c r="J194" s="31"/>
      <c r="K194" s="35"/>
    </row>
    <row r="195" spans="1:11" x14ac:dyDescent="0.25">
      <c r="B195" s="8" t="s">
        <v>1778</v>
      </c>
      <c r="C195" s="57" t="s">
        <v>1124</v>
      </c>
      <c r="D195" s="54" t="s">
        <v>1779</v>
      </c>
      <c r="E195" s="6" t="s">
        <v>568</v>
      </c>
      <c r="F195" s="19">
        <v>300</v>
      </c>
      <c r="G195" s="24">
        <v>2995.82</v>
      </c>
      <c r="H195" s="24">
        <v>0.11</v>
      </c>
      <c r="I195" s="31">
        <v>8.0623000000000005</v>
      </c>
      <c r="J195" s="31"/>
      <c r="K195" s="35" t="s">
        <v>569</v>
      </c>
    </row>
    <row r="196" spans="1:11" x14ac:dyDescent="0.25">
      <c r="B196" s="8" t="s">
        <v>2191</v>
      </c>
      <c r="C196" s="57" t="s">
        <v>1742</v>
      </c>
      <c r="D196" s="54" t="s">
        <v>2192</v>
      </c>
      <c r="E196" s="6" t="s">
        <v>568</v>
      </c>
      <c r="F196" s="19">
        <v>2500</v>
      </c>
      <c r="G196" s="24">
        <v>2504.16</v>
      </c>
      <c r="H196" s="24">
        <v>0.09</v>
      </c>
      <c r="I196" s="31">
        <v>7.65</v>
      </c>
      <c r="J196" s="31"/>
      <c r="K196" s="35"/>
    </row>
    <row r="197" spans="1:11" x14ac:dyDescent="0.25">
      <c r="C197" s="58" t="s">
        <v>170</v>
      </c>
      <c r="D197" s="54"/>
      <c r="E197" s="6"/>
      <c r="F197" s="19"/>
      <c r="G197" s="25">
        <v>60683.23</v>
      </c>
      <c r="H197" s="25">
        <v>2.21</v>
      </c>
      <c r="I197" s="31"/>
      <c r="J197" s="31"/>
      <c r="K197" s="35"/>
    </row>
    <row r="198" spans="1:11" x14ac:dyDescent="0.25">
      <c r="C198" s="57"/>
      <c r="D198" s="54"/>
      <c r="E198" s="6"/>
      <c r="F198" s="19"/>
      <c r="G198" s="24"/>
      <c r="H198" s="24"/>
      <c r="I198" s="31"/>
      <c r="J198" s="31"/>
      <c r="K198" s="35"/>
    </row>
    <row r="199" spans="1:11" x14ac:dyDescent="0.25">
      <c r="C199" s="58" t="s">
        <v>7</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C201" s="58" t="s">
        <v>8</v>
      </c>
      <c r="D201" s="54"/>
      <c r="E201" s="6"/>
      <c r="F201" s="19"/>
      <c r="G201" s="24" t="s">
        <v>2</v>
      </c>
      <c r="H201" s="24" t="s">
        <v>2</v>
      </c>
      <c r="I201" s="31"/>
      <c r="J201" s="31"/>
      <c r="K201" s="35"/>
    </row>
    <row r="202" spans="1:11" x14ac:dyDescent="0.25">
      <c r="C202" s="57"/>
      <c r="D202" s="54"/>
      <c r="E202" s="6"/>
      <c r="F202" s="19"/>
      <c r="G202" s="24"/>
      <c r="H202" s="24"/>
      <c r="I202" s="31"/>
      <c r="J202" s="31"/>
      <c r="K202" s="35"/>
    </row>
    <row r="203" spans="1:11" x14ac:dyDescent="0.25">
      <c r="C203" s="58" t="s">
        <v>9</v>
      </c>
      <c r="D203" s="54"/>
      <c r="E203" s="6"/>
      <c r="F203" s="19"/>
      <c r="G203" s="24" t="s">
        <v>2</v>
      </c>
      <c r="H203" s="24" t="s">
        <v>2</v>
      </c>
      <c r="I203" s="31"/>
      <c r="J203" s="31"/>
      <c r="K203" s="35"/>
    </row>
    <row r="204" spans="1:11" x14ac:dyDescent="0.25">
      <c r="C204" s="57"/>
      <c r="D204" s="54"/>
      <c r="E204" s="6"/>
      <c r="F204" s="19"/>
      <c r="G204" s="24"/>
      <c r="H204" s="24"/>
      <c r="I204" s="31"/>
      <c r="J204" s="31"/>
      <c r="K204" s="35"/>
    </row>
    <row r="205" spans="1:11" x14ac:dyDescent="0.25">
      <c r="C205" s="58" t="s">
        <v>10</v>
      </c>
      <c r="D205" s="54"/>
      <c r="E205" s="6"/>
      <c r="F205" s="19"/>
      <c r="G205" s="24" t="s">
        <v>2</v>
      </c>
      <c r="H205" s="24" t="s">
        <v>2</v>
      </c>
      <c r="I205" s="31"/>
      <c r="J205" s="31"/>
      <c r="K205" s="35"/>
    </row>
    <row r="206" spans="1:11" x14ac:dyDescent="0.25">
      <c r="C206" s="57"/>
      <c r="D206" s="54"/>
      <c r="E206" s="6"/>
      <c r="F206" s="19"/>
      <c r="G206" s="24"/>
      <c r="H206" s="24"/>
      <c r="I206" s="31"/>
      <c r="J206" s="31"/>
      <c r="K206" s="35"/>
    </row>
    <row r="207" spans="1:11" x14ac:dyDescent="0.25">
      <c r="A207" s="10"/>
      <c r="B207" s="28"/>
      <c r="C207" s="58" t="s">
        <v>11</v>
      </c>
      <c r="D207" s="54"/>
      <c r="E207" s="6"/>
      <c r="F207" s="19"/>
      <c r="G207" s="24"/>
      <c r="H207" s="24"/>
      <c r="I207" s="31"/>
      <c r="J207" s="31"/>
      <c r="K207" s="35"/>
    </row>
    <row r="208" spans="1:11" x14ac:dyDescent="0.25">
      <c r="C208" s="59" t="s">
        <v>13</v>
      </c>
      <c r="D208" s="54"/>
      <c r="E208" s="6"/>
      <c r="F208" s="19"/>
      <c r="G208" s="24"/>
      <c r="H208" s="24"/>
      <c r="I208" s="31"/>
      <c r="J208" s="31"/>
      <c r="K208" s="35"/>
    </row>
    <row r="209" spans="2:11" x14ac:dyDescent="0.25">
      <c r="B209" s="8" t="s">
        <v>2193</v>
      </c>
      <c r="C209" s="57" t="s">
        <v>536</v>
      </c>
      <c r="D209" s="54" t="s">
        <v>2194</v>
      </c>
      <c r="E209" s="6" t="s">
        <v>695</v>
      </c>
      <c r="F209" s="19">
        <v>7000</v>
      </c>
      <c r="G209" s="24">
        <v>34519</v>
      </c>
      <c r="H209" s="24">
        <v>1.25</v>
      </c>
      <c r="I209" s="31">
        <v>7.8247999999999998</v>
      </c>
      <c r="J209" s="31"/>
      <c r="K209" s="35" t="s">
        <v>569</v>
      </c>
    </row>
    <row r="210" spans="2:11" x14ac:dyDescent="0.25">
      <c r="B210" s="8" t="s">
        <v>2195</v>
      </c>
      <c r="C210" s="57" t="s">
        <v>1082</v>
      </c>
      <c r="D210" s="54" t="s">
        <v>2196</v>
      </c>
      <c r="E210" s="6" t="s">
        <v>695</v>
      </c>
      <c r="F210" s="19">
        <v>5000</v>
      </c>
      <c r="G210" s="24">
        <v>23574.55</v>
      </c>
      <c r="H210" s="24">
        <v>0.85</v>
      </c>
      <c r="I210" s="31">
        <v>7.69</v>
      </c>
      <c r="J210" s="31"/>
      <c r="K210" s="35" t="s">
        <v>569</v>
      </c>
    </row>
    <row r="211" spans="2:11" x14ac:dyDescent="0.25">
      <c r="B211" s="8" t="s">
        <v>2197</v>
      </c>
      <c r="C211" s="57" t="s">
        <v>2198</v>
      </c>
      <c r="D211" s="54" t="s">
        <v>2199</v>
      </c>
      <c r="E211" s="6" t="s">
        <v>695</v>
      </c>
      <c r="F211" s="19">
        <v>4500</v>
      </c>
      <c r="G211" s="24">
        <v>22354.81</v>
      </c>
      <c r="H211" s="24">
        <v>0.81</v>
      </c>
      <c r="I211" s="31">
        <v>8.1753</v>
      </c>
      <c r="J211" s="31"/>
      <c r="K211" s="35" t="s">
        <v>569</v>
      </c>
    </row>
    <row r="212" spans="2:11" x14ac:dyDescent="0.25">
      <c r="B212" s="8" t="s">
        <v>1436</v>
      </c>
      <c r="C212" s="57" t="s">
        <v>201</v>
      </c>
      <c r="D212" s="54" t="s">
        <v>1437</v>
      </c>
      <c r="E212" s="6" t="s">
        <v>695</v>
      </c>
      <c r="F212" s="19">
        <v>1500</v>
      </c>
      <c r="G212" s="24">
        <v>6941.3</v>
      </c>
      <c r="H212" s="24">
        <v>0.25</v>
      </c>
      <c r="I212" s="31">
        <v>8.3699999999999992</v>
      </c>
      <c r="J212" s="31"/>
      <c r="K212" s="35" t="s">
        <v>569</v>
      </c>
    </row>
    <row r="213" spans="2:11" x14ac:dyDescent="0.25">
      <c r="C213" s="58" t="s">
        <v>170</v>
      </c>
      <c r="D213" s="54"/>
      <c r="E213" s="6"/>
      <c r="F213" s="19"/>
      <c r="G213" s="25">
        <v>87389.66</v>
      </c>
      <c r="H213" s="25">
        <v>3.16</v>
      </c>
      <c r="I213" s="31"/>
      <c r="J213" s="31"/>
      <c r="K213" s="35"/>
    </row>
    <row r="214" spans="2:11" x14ac:dyDescent="0.25">
      <c r="C214" s="57"/>
      <c r="D214" s="54"/>
      <c r="E214" s="6"/>
      <c r="F214" s="19"/>
      <c r="G214" s="24"/>
      <c r="H214" s="24"/>
      <c r="I214" s="31"/>
      <c r="J214" s="31"/>
      <c r="K214" s="35"/>
    </row>
    <row r="215" spans="2:11" x14ac:dyDescent="0.25">
      <c r="C215" s="59" t="s">
        <v>14</v>
      </c>
      <c r="D215" s="54"/>
      <c r="E215" s="6"/>
      <c r="F215" s="19"/>
      <c r="G215" s="24"/>
      <c r="H215" s="24"/>
      <c r="I215" s="31"/>
      <c r="J215" s="31"/>
      <c r="K215" s="35"/>
    </row>
    <row r="216" spans="2:11" x14ac:dyDescent="0.25">
      <c r="B216" s="8" t="s">
        <v>1261</v>
      </c>
      <c r="C216" s="57" t="s">
        <v>1262</v>
      </c>
      <c r="D216" s="54" t="s">
        <v>1263</v>
      </c>
      <c r="E216" s="6" t="s">
        <v>699</v>
      </c>
      <c r="F216" s="19">
        <v>6000</v>
      </c>
      <c r="G216" s="24">
        <v>29543.58</v>
      </c>
      <c r="H216" s="24">
        <v>1.07</v>
      </c>
      <c r="I216" s="31">
        <v>7.6200999999999999</v>
      </c>
      <c r="J216" s="31"/>
      <c r="K216" s="35" t="s">
        <v>569</v>
      </c>
    </row>
    <row r="217" spans="2:11" x14ac:dyDescent="0.25">
      <c r="B217" s="8" t="s">
        <v>1257</v>
      </c>
      <c r="C217" s="57" t="s">
        <v>48</v>
      </c>
      <c r="D217" s="54" t="s">
        <v>1258</v>
      </c>
      <c r="E217" s="6" t="s">
        <v>695</v>
      </c>
      <c r="F217" s="19">
        <v>5000</v>
      </c>
      <c r="G217" s="24">
        <v>24623.1</v>
      </c>
      <c r="H217" s="24">
        <v>0.89</v>
      </c>
      <c r="I217" s="31">
        <v>7.55</v>
      </c>
      <c r="J217" s="31"/>
      <c r="K217" s="35" t="s">
        <v>569</v>
      </c>
    </row>
    <row r="218" spans="2:11" x14ac:dyDescent="0.25">
      <c r="C218" s="58" t="s">
        <v>170</v>
      </c>
      <c r="D218" s="54"/>
      <c r="E218" s="6"/>
      <c r="F218" s="19"/>
      <c r="G218" s="25">
        <v>54166.68</v>
      </c>
      <c r="H218" s="25">
        <v>1.96</v>
      </c>
      <c r="I218" s="31"/>
      <c r="J218" s="31"/>
      <c r="K218" s="35"/>
    </row>
    <row r="219" spans="2:11" x14ac:dyDescent="0.25">
      <c r="C219" s="57"/>
      <c r="D219" s="54"/>
      <c r="E219" s="6"/>
      <c r="F219" s="19"/>
      <c r="G219" s="24"/>
      <c r="H219" s="24"/>
      <c r="I219" s="31"/>
      <c r="J219" s="31"/>
      <c r="K219" s="35"/>
    </row>
    <row r="220" spans="2:11" x14ac:dyDescent="0.25">
      <c r="C220" s="59" t="s">
        <v>15</v>
      </c>
      <c r="D220" s="54"/>
      <c r="E220" s="6"/>
      <c r="F220" s="19"/>
      <c r="G220" s="24"/>
      <c r="H220" s="24"/>
      <c r="I220" s="31"/>
      <c r="J220" s="31"/>
      <c r="K220" s="35"/>
    </row>
    <row r="221" spans="2:11" x14ac:dyDescent="0.25">
      <c r="B221" s="8" t="s">
        <v>1819</v>
      </c>
      <c r="C221" s="57" t="s">
        <v>1820</v>
      </c>
      <c r="D221" s="54" t="s">
        <v>1821</v>
      </c>
      <c r="E221" s="6" t="s">
        <v>655</v>
      </c>
      <c r="F221" s="19">
        <v>25000000</v>
      </c>
      <c r="G221" s="24">
        <v>24891.15</v>
      </c>
      <c r="H221" s="24">
        <v>0.9</v>
      </c>
      <c r="I221" s="31">
        <v>6.6506999999999996</v>
      </c>
      <c r="J221" s="31"/>
      <c r="K221" s="35"/>
    </row>
    <row r="222" spans="2:11" x14ac:dyDescent="0.25">
      <c r="B222" s="8" t="s">
        <v>2200</v>
      </c>
      <c r="C222" s="57" t="s">
        <v>2201</v>
      </c>
      <c r="D222" s="54" t="s">
        <v>2202</v>
      </c>
      <c r="E222" s="6" t="s">
        <v>655</v>
      </c>
      <c r="F222" s="19">
        <v>20000000</v>
      </c>
      <c r="G222" s="24">
        <v>19938.240000000002</v>
      </c>
      <c r="H222" s="24">
        <v>0.72</v>
      </c>
      <c r="I222" s="31">
        <v>6.6506999999999996</v>
      </c>
      <c r="J222" s="31"/>
      <c r="K222" s="35"/>
    </row>
    <row r="223" spans="2:11" x14ac:dyDescent="0.25">
      <c r="B223" s="8" t="s">
        <v>968</v>
      </c>
      <c r="C223" s="57" t="s">
        <v>969</v>
      </c>
      <c r="D223" s="54" t="s">
        <v>970</v>
      </c>
      <c r="E223" s="6" t="s">
        <v>655</v>
      </c>
      <c r="F223" s="19">
        <v>10000000</v>
      </c>
      <c r="G223" s="24">
        <v>9981.81</v>
      </c>
      <c r="H223" s="24">
        <v>0.36</v>
      </c>
      <c r="I223" s="31">
        <v>6.6513999999999998</v>
      </c>
      <c r="J223" s="31"/>
      <c r="K223" s="35"/>
    </row>
    <row r="224" spans="2:11" x14ac:dyDescent="0.25">
      <c r="B224" s="8" t="s">
        <v>1322</v>
      </c>
      <c r="C224" s="57" t="s">
        <v>1323</v>
      </c>
      <c r="D224" s="54" t="s">
        <v>1324</v>
      </c>
      <c r="E224" s="6" t="s">
        <v>655</v>
      </c>
      <c r="F224" s="19">
        <v>1000000</v>
      </c>
      <c r="G224" s="24">
        <v>985.1</v>
      </c>
      <c r="H224" s="24">
        <v>0.04</v>
      </c>
      <c r="I224" s="31">
        <v>6.9</v>
      </c>
      <c r="J224" s="31"/>
      <c r="K224" s="35"/>
    </row>
    <row r="225" spans="1:11" x14ac:dyDescent="0.25">
      <c r="C225" s="58" t="s">
        <v>170</v>
      </c>
      <c r="D225" s="54"/>
      <c r="E225" s="6"/>
      <c r="F225" s="19"/>
      <c r="G225" s="25">
        <v>55796.3</v>
      </c>
      <c r="H225" s="25">
        <v>2.02</v>
      </c>
      <c r="I225" s="31"/>
      <c r="J225" s="31"/>
      <c r="K225" s="35"/>
    </row>
    <row r="226" spans="1:11" x14ac:dyDescent="0.25">
      <c r="C226" s="57"/>
      <c r="D226" s="54"/>
      <c r="E226" s="6"/>
      <c r="F226" s="19"/>
      <c r="G226" s="24"/>
      <c r="H226" s="24"/>
      <c r="I226" s="31"/>
      <c r="J226" s="31"/>
      <c r="K226" s="35"/>
    </row>
    <row r="227" spans="1:11" x14ac:dyDescent="0.25">
      <c r="C227" s="58" t="s">
        <v>16</v>
      </c>
      <c r="D227" s="54"/>
      <c r="E227" s="6"/>
      <c r="F227" s="19"/>
      <c r="G227" s="24" t="s">
        <v>2</v>
      </c>
      <c r="H227" s="24" t="s">
        <v>2</v>
      </c>
      <c r="I227" s="31"/>
      <c r="J227" s="31"/>
      <c r="K227" s="35"/>
    </row>
    <row r="228" spans="1:11" x14ac:dyDescent="0.25">
      <c r="C228" s="57"/>
      <c r="D228" s="54"/>
      <c r="E228" s="6"/>
      <c r="F228" s="19"/>
      <c r="G228" s="24"/>
      <c r="H228" s="24"/>
      <c r="I228" s="31"/>
      <c r="J228" s="31"/>
      <c r="K228" s="35"/>
    </row>
    <row r="229" spans="1:11" x14ac:dyDescent="0.25">
      <c r="C229" s="58" t="s">
        <v>17</v>
      </c>
      <c r="D229" s="54"/>
      <c r="E229" s="6"/>
      <c r="F229" s="19"/>
      <c r="G229" s="24" t="s">
        <v>2</v>
      </c>
      <c r="H229" s="24" t="s">
        <v>2</v>
      </c>
      <c r="I229" s="31"/>
      <c r="J229" s="31"/>
      <c r="K229" s="35"/>
    </row>
    <row r="230" spans="1:11" x14ac:dyDescent="0.25">
      <c r="C230" s="57"/>
      <c r="D230" s="54"/>
      <c r="E230" s="6"/>
      <c r="F230" s="19"/>
      <c r="G230" s="24"/>
      <c r="H230" s="24"/>
      <c r="I230" s="31"/>
      <c r="J230" s="31"/>
      <c r="K230" s="35"/>
    </row>
    <row r="231" spans="1:11" x14ac:dyDescent="0.25">
      <c r="A231" s="10"/>
      <c r="B231" s="28"/>
      <c r="C231" s="58" t="s">
        <v>18</v>
      </c>
      <c r="D231" s="54"/>
      <c r="E231" s="6"/>
      <c r="F231" s="19"/>
      <c r="G231" s="24"/>
      <c r="H231" s="24"/>
      <c r="I231" s="31"/>
      <c r="J231" s="31"/>
      <c r="K231" s="35"/>
    </row>
    <row r="232" spans="1:11" x14ac:dyDescent="0.25">
      <c r="C232" s="59" t="s">
        <v>19</v>
      </c>
      <c r="D232" s="54"/>
      <c r="E232" s="6"/>
      <c r="F232" s="19"/>
      <c r="G232" s="24"/>
      <c r="H232" s="24"/>
      <c r="I232" s="31"/>
      <c r="J232" s="31"/>
      <c r="K232" s="35"/>
    </row>
    <row r="233" spans="1:11" x14ac:dyDescent="0.25">
      <c r="B233" s="8" t="s">
        <v>2203</v>
      </c>
      <c r="C233" s="57" t="s">
        <v>4686</v>
      </c>
      <c r="D233" s="54" t="s">
        <v>2204</v>
      </c>
      <c r="E233" s="6" t="s">
        <v>2011</v>
      </c>
      <c r="F233" s="19">
        <v>672297947.63100004</v>
      </c>
      <c r="G233" s="24">
        <v>271887.37</v>
      </c>
      <c r="H233" s="24">
        <v>9.86</v>
      </c>
      <c r="I233" s="31"/>
      <c r="J233" s="31"/>
      <c r="K233" s="35"/>
    </row>
    <row r="234" spans="1:11" x14ac:dyDescent="0.25">
      <c r="B234" s="8" t="s">
        <v>2205</v>
      </c>
      <c r="C234" s="57" t="s">
        <v>4687</v>
      </c>
      <c r="D234" s="54" t="s">
        <v>2206</v>
      </c>
      <c r="E234" s="6" t="s">
        <v>2011</v>
      </c>
      <c r="F234" s="19">
        <v>2338486.5890000002</v>
      </c>
      <c r="G234" s="24">
        <v>77109.740000000005</v>
      </c>
      <c r="H234" s="24">
        <v>2.8</v>
      </c>
      <c r="I234" s="31"/>
      <c r="J234" s="31"/>
      <c r="K234" s="35"/>
    </row>
    <row r="235" spans="1:11" x14ac:dyDescent="0.25">
      <c r="C235" s="58" t="s">
        <v>170</v>
      </c>
      <c r="D235" s="54"/>
      <c r="E235" s="6"/>
      <c r="F235" s="19"/>
      <c r="G235" s="25">
        <v>348997.11</v>
      </c>
      <c r="H235" s="25">
        <v>12.66</v>
      </c>
      <c r="I235" s="31"/>
      <c r="J235" s="31"/>
      <c r="K235" s="35"/>
    </row>
    <row r="236" spans="1:11" x14ac:dyDescent="0.25">
      <c r="C236" s="57"/>
      <c r="D236" s="54"/>
      <c r="E236" s="6"/>
      <c r="F236" s="19"/>
      <c r="G236" s="24"/>
      <c r="H236" s="24"/>
      <c r="I236" s="31"/>
      <c r="J236" s="31"/>
      <c r="K236" s="35"/>
    </row>
    <row r="237" spans="1:11" x14ac:dyDescent="0.25">
      <c r="C237" s="58" t="s">
        <v>20</v>
      </c>
      <c r="D237" s="54"/>
      <c r="E237" s="6"/>
      <c r="F237" s="19"/>
      <c r="G237" s="24" t="s">
        <v>2</v>
      </c>
      <c r="H237" s="24" t="s">
        <v>2</v>
      </c>
      <c r="I237" s="31"/>
      <c r="J237" s="31"/>
      <c r="K237" s="35"/>
    </row>
    <row r="238" spans="1:11" x14ac:dyDescent="0.25">
      <c r="C238" s="57"/>
      <c r="D238" s="54"/>
      <c r="E238" s="6"/>
      <c r="F238" s="19"/>
      <c r="G238" s="24"/>
      <c r="H238" s="24"/>
      <c r="I238" s="31"/>
      <c r="J238" s="31"/>
      <c r="K238" s="35"/>
    </row>
    <row r="239" spans="1:11" x14ac:dyDescent="0.25">
      <c r="C239" s="58" t="s">
        <v>21</v>
      </c>
      <c r="D239" s="54"/>
      <c r="E239" s="6"/>
      <c r="F239" s="19"/>
      <c r="G239" s="24" t="s">
        <v>2</v>
      </c>
      <c r="H239" s="24" t="s">
        <v>2</v>
      </c>
      <c r="I239" s="31"/>
      <c r="J239" s="31"/>
      <c r="K239" s="35"/>
    </row>
    <row r="240" spans="1:11" x14ac:dyDescent="0.25">
      <c r="C240" s="57"/>
      <c r="D240" s="54"/>
      <c r="E240" s="6"/>
      <c r="F240" s="19"/>
      <c r="G240" s="24"/>
      <c r="H240" s="24"/>
      <c r="I240" s="31"/>
      <c r="J240" s="31"/>
      <c r="K240" s="35"/>
    </row>
    <row r="241" spans="1:54" x14ac:dyDescent="0.25">
      <c r="C241" s="58" t="s">
        <v>22</v>
      </c>
      <c r="D241" s="54"/>
      <c r="E241" s="6"/>
      <c r="F241" s="19"/>
      <c r="G241" s="24" t="s">
        <v>2</v>
      </c>
      <c r="H241" s="24" t="s">
        <v>2</v>
      </c>
      <c r="I241" s="31"/>
      <c r="J241" s="31"/>
      <c r="K241" s="35"/>
    </row>
    <row r="242" spans="1:54" x14ac:dyDescent="0.25">
      <c r="C242" s="57"/>
      <c r="D242" s="54"/>
      <c r="E242" s="6"/>
      <c r="F242" s="19"/>
      <c r="G242" s="24"/>
      <c r="H242" s="24"/>
      <c r="I242" s="31"/>
      <c r="J242" s="31"/>
      <c r="K242" s="35"/>
    </row>
    <row r="243" spans="1:54" x14ac:dyDescent="0.25">
      <c r="C243" s="58" t="s">
        <v>23</v>
      </c>
      <c r="D243" s="54"/>
      <c r="E243" s="6"/>
      <c r="F243" s="19"/>
      <c r="G243" s="24" t="s">
        <v>2</v>
      </c>
      <c r="H243" s="24" t="s">
        <v>2</v>
      </c>
      <c r="I243" s="31"/>
      <c r="J243" s="31"/>
      <c r="K243" s="35"/>
    </row>
    <row r="244" spans="1:54" x14ac:dyDescent="0.25">
      <c r="C244" s="57"/>
      <c r="D244" s="54"/>
      <c r="E244" s="6"/>
      <c r="F244" s="19"/>
      <c r="G244" s="24"/>
      <c r="H244" s="24"/>
      <c r="I244" s="31"/>
      <c r="J244" s="31"/>
      <c r="K244" s="35"/>
    </row>
    <row r="245" spans="1:54" x14ac:dyDescent="0.25">
      <c r="C245" s="59" t="s">
        <v>24</v>
      </c>
      <c r="D245" s="54"/>
      <c r="E245" s="6"/>
      <c r="F245" s="19"/>
      <c r="G245" s="24"/>
      <c r="H245" s="24"/>
      <c r="I245" s="31"/>
      <c r="J245" s="31"/>
      <c r="K245" s="35"/>
    </row>
    <row r="246" spans="1:54" x14ac:dyDescent="0.25">
      <c r="B246" s="8" t="s">
        <v>181</v>
      </c>
      <c r="C246" s="57" t="s">
        <v>182</v>
      </c>
      <c r="D246" s="54"/>
      <c r="E246" s="6"/>
      <c r="F246" s="19"/>
      <c r="G246" s="24">
        <v>100787.69</v>
      </c>
      <c r="H246" s="24">
        <v>3.65</v>
      </c>
      <c r="I246" s="31"/>
      <c r="J246" s="31"/>
      <c r="K246" s="35"/>
    </row>
    <row r="247" spans="1:54" x14ac:dyDescent="0.25">
      <c r="C247" s="58" t="s">
        <v>170</v>
      </c>
      <c r="D247" s="54"/>
      <c r="E247" s="6"/>
      <c r="F247" s="19"/>
      <c r="G247" s="25">
        <v>100787.69</v>
      </c>
      <c r="H247" s="25">
        <v>3.65</v>
      </c>
      <c r="I247" s="31"/>
      <c r="J247" s="31"/>
      <c r="K247" s="35"/>
    </row>
    <row r="248" spans="1:54" x14ac:dyDescent="0.25">
      <c r="C248" s="57"/>
      <c r="D248" s="54"/>
      <c r="E248" s="6"/>
      <c r="F248" s="19"/>
      <c r="G248" s="24"/>
      <c r="H248" s="24"/>
      <c r="I248" s="31"/>
      <c r="J248" s="31"/>
      <c r="K248" s="35"/>
    </row>
    <row r="249" spans="1:54" x14ac:dyDescent="0.25">
      <c r="A249" s="10"/>
      <c r="B249" s="28"/>
      <c r="C249" s="58" t="s">
        <v>25</v>
      </c>
      <c r="D249" s="54"/>
      <c r="E249" s="6"/>
      <c r="F249" s="19"/>
      <c r="G249" s="24"/>
      <c r="H249" s="24"/>
      <c r="I249" s="31"/>
      <c r="J249" s="31"/>
      <c r="K249" s="35"/>
    </row>
    <row r="250" spans="1:54" s="2" customFormat="1" ht="13.5" x14ac:dyDescent="0.25">
      <c r="A250" s="28"/>
      <c r="B250" s="28"/>
      <c r="C250" s="57" t="s">
        <v>4684</v>
      </c>
      <c r="D250" s="54"/>
      <c r="E250" s="6"/>
      <c r="F250" s="19"/>
      <c r="G250" s="24">
        <v>10</v>
      </c>
      <c r="H250" s="24" t="s">
        <v>4685</v>
      </c>
      <c r="I250" s="31"/>
      <c r="J250" s="31"/>
      <c r="K250" s="35"/>
      <c r="L250" s="3"/>
      <c r="AI250" s="3"/>
      <c r="AV250" s="3"/>
      <c r="AX250" s="3"/>
      <c r="BB250" s="3"/>
    </row>
    <row r="251" spans="1:54" x14ac:dyDescent="0.25">
      <c r="B251" s="8"/>
      <c r="C251" s="57" t="s">
        <v>183</v>
      </c>
      <c r="D251" s="54"/>
      <c r="E251" s="6"/>
      <c r="F251" s="19"/>
      <c r="G251" s="24">
        <v>-31876.31</v>
      </c>
      <c r="H251" s="24">
        <v>-1.0899999999999999</v>
      </c>
      <c r="I251" s="31"/>
      <c r="J251" s="31"/>
      <c r="K251" s="35"/>
    </row>
    <row r="252" spans="1:54" x14ac:dyDescent="0.25">
      <c r="C252" s="58" t="s">
        <v>170</v>
      </c>
      <c r="D252" s="54"/>
      <c r="E252" s="6"/>
      <c r="F252" s="19"/>
      <c r="G252" s="25">
        <v>-31866.31</v>
      </c>
      <c r="H252" s="25">
        <v>-1.0899999999999999</v>
      </c>
      <c r="I252" s="31"/>
      <c r="J252" s="31"/>
      <c r="K252" s="35"/>
    </row>
    <row r="253" spans="1:54" x14ac:dyDescent="0.25">
      <c r="C253" s="57"/>
      <c r="D253" s="54"/>
      <c r="E253" s="6"/>
      <c r="F253" s="19"/>
      <c r="G253" s="24"/>
      <c r="H253" s="24"/>
      <c r="I253" s="31"/>
      <c r="J253" s="31"/>
      <c r="K253" s="35"/>
    </row>
    <row r="254" spans="1:54" x14ac:dyDescent="0.25">
      <c r="C254" s="60" t="s">
        <v>184</v>
      </c>
      <c r="D254" s="55"/>
      <c r="E254" s="5"/>
      <c r="F254" s="20"/>
      <c r="G254" s="26">
        <v>2758587.02</v>
      </c>
      <c r="H254" s="26">
        <v>99.999999999999986</v>
      </c>
      <c r="I254" s="32"/>
      <c r="J254" s="32"/>
      <c r="K254" s="36"/>
    </row>
    <row r="256" spans="1:54" s="50" customFormat="1" ht="15.75" x14ac:dyDescent="0.3">
      <c r="C256" s="50" t="s">
        <v>4570</v>
      </c>
      <c r="F256" s="51"/>
      <c r="G256" s="51"/>
      <c r="H256" s="51"/>
    </row>
    <row r="257" spans="2:9" s="42" customFormat="1" ht="27" x14ac:dyDescent="0.25">
      <c r="B257" s="43"/>
      <c r="C257" s="43" t="s">
        <v>4565</v>
      </c>
      <c r="D257" s="43" t="s">
        <v>4566</v>
      </c>
      <c r="E257" s="43" t="s">
        <v>4567</v>
      </c>
      <c r="F257" s="44" t="s">
        <v>33</v>
      </c>
      <c r="G257" s="45" t="s">
        <v>4568</v>
      </c>
      <c r="H257" s="44" t="s">
        <v>35</v>
      </c>
      <c r="I257" s="43" t="s">
        <v>38</v>
      </c>
    </row>
    <row r="258" spans="2:9" s="42" customFormat="1" ht="13.5" x14ac:dyDescent="0.25">
      <c r="B258" s="43"/>
      <c r="C258" s="43" t="s">
        <v>4500</v>
      </c>
      <c r="D258" s="43"/>
      <c r="E258" s="43"/>
      <c r="F258" s="44"/>
      <c r="G258" s="45"/>
      <c r="H258" s="44"/>
      <c r="I258" s="43"/>
    </row>
    <row r="259" spans="2:9" s="2" customFormat="1" ht="13.5" x14ac:dyDescent="0.25">
      <c r="B259" s="46">
        <v>2217020</v>
      </c>
      <c r="C259" s="46" t="s">
        <v>4498</v>
      </c>
      <c r="D259" s="46" t="s">
        <v>4499</v>
      </c>
      <c r="E259" s="46" t="s">
        <v>42</v>
      </c>
      <c r="F259" s="47">
        <v>-16472500</v>
      </c>
      <c r="G259" s="47">
        <v>-240679.69750000001</v>
      </c>
      <c r="H259" s="47">
        <v>-8.7200000000000006</v>
      </c>
      <c r="I259" s="46"/>
    </row>
    <row r="260" spans="2:9" s="2" customFormat="1" ht="13.5" x14ac:dyDescent="0.25">
      <c r="B260" s="46">
        <v>2216999</v>
      </c>
      <c r="C260" s="46" t="s">
        <v>4502</v>
      </c>
      <c r="D260" s="46" t="s">
        <v>4499</v>
      </c>
      <c r="E260" s="46" t="s">
        <v>104</v>
      </c>
      <c r="F260" s="47">
        <v>-5086500</v>
      </c>
      <c r="G260" s="47">
        <v>-152149.93124999999</v>
      </c>
      <c r="H260" s="47">
        <v>-5.52</v>
      </c>
      <c r="I260" s="46"/>
    </row>
    <row r="261" spans="2:9" s="2" customFormat="1" ht="13.5" x14ac:dyDescent="0.25">
      <c r="B261" s="46">
        <v>2217099</v>
      </c>
      <c r="C261" s="46" t="s">
        <v>4510</v>
      </c>
      <c r="D261" s="46" t="s">
        <v>4499</v>
      </c>
      <c r="E261" s="46" t="s">
        <v>2028</v>
      </c>
      <c r="F261" s="47">
        <v>-29406300</v>
      </c>
      <c r="G261" s="47">
        <v>-59768.304750000003</v>
      </c>
      <c r="H261" s="47">
        <v>-2.17</v>
      </c>
      <c r="I261" s="46"/>
    </row>
    <row r="262" spans="2:9" s="2" customFormat="1" ht="13.5" x14ac:dyDescent="0.25">
      <c r="B262" s="46">
        <v>2216972</v>
      </c>
      <c r="C262" s="46" t="s">
        <v>4501</v>
      </c>
      <c r="D262" s="46" t="s">
        <v>4499</v>
      </c>
      <c r="E262" s="46" t="s">
        <v>42</v>
      </c>
      <c r="F262" s="47">
        <v>-3057200</v>
      </c>
      <c r="G262" s="47">
        <v>-55035.714399999997</v>
      </c>
      <c r="H262" s="47">
        <v>-2</v>
      </c>
      <c r="I262" s="46"/>
    </row>
    <row r="263" spans="2:9" s="2" customFormat="1" ht="13.5" x14ac:dyDescent="0.25">
      <c r="B263" s="46">
        <v>2217039</v>
      </c>
      <c r="C263" s="46" t="s">
        <v>4526</v>
      </c>
      <c r="D263" s="46" t="s">
        <v>4499</v>
      </c>
      <c r="E263" s="46" t="s">
        <v>56</v>
      </c>
      <c r="F263" s="47">
        <v>-1361100</v>
      </c>
      <c r="G263" s="47">
        <v>-51583.648350000003</v>
      </c>
      <c r="H263" s="47">
        <v>-1.87</v>
      </c>
      <c r="I263" s="46"/>
    </row>
    <row r="264" spans="2:9" s="2" customFormat="1" ht="13.5" x14ac:dyDescent="0.25">
      <c r="B264" s="46">
        <v>2217110</v>
      </c>
      <c r="C264" s="46" t="s">
        <v>4513</v>
      </c>
      <c r="D264" s="46" t="s">
        <v>4499</v>
      </c>
      <c r="E264" s="46" t="s">
        <v>46</v>
      </c>
      <c r="F264" s="47">
        <v>-1309525</v>
      </c>
      <c r="G264" s="47">
        <v>-51167.070325000001</v>
      </c>
      <c r="H264" s="47">
        <v>-1.85</v>
      </c>
      <c r="I264" s="46"/>
    </row>
    <row r="265" spans="2:9" s="2" customFormat="1" ht="13.5" x14ac:dyDescent="0.25">
      <c r="B265" s="46">
        <v>2217083</v>
      </c>
      <c r="C265" s="46" t="s">
        <v>4538</v>
      </c>
      <c r="D265" s="46" t="s">
        <v>4499</v>
      </c>
      <c r="E265" s="46" t="s">
        <v>134</v>
      </c>
      <c r="F265" s="47">
        <v>-11836125</v>
      </c>
      <c r="G265" s="47">
        <v>-47024.924625</v>
      </c>
      <c r="H265" s="47">
        <v>-1.7</v>
      </c>
      <c r="I265" s="46"/>
    </row>
    <row r="266" spans="2:9" s="2" customFormat="1" ht="13.5" x14ac:dyDescent="0.25">
      <c r="B266" s="46">
        <v>2216990</v>
      </c>
      <c r="C266" s="46" t="s">
        <v>4592</v>
      </c>
      <c r="D266" s="46" t="s">
        <v>4499</v>
      </c>
      <c r="E266" s="46" t="s">
        <v>2028</v>
      </c>
      <c r="F266" s="47">
        <v>-1189500</v>
      </c>
      <c r="G266" s="47">
        <v>-39811.970249999998</v>
      </c>
      <c r="H266" s="47">
        <v>-1.44</v>
      </c>
      <c r="I266" s="46"/>
    </row>
    <row r="267" spans="2:9" s="2" customFormat="1" ht="13.5" x14ac:dyDescent="0.25">
      <c r="B267" s="46">
        <v>2217117</v>
      </c>
      <c r="C267" s="46" t="s">
        <v>4512</v>
      </c>
      <c r="D267" s="46" t="s">
        <v>4499</v>
      </c>
      <c r="E267" s="46" t="s">
        <v>42</v>
      </c>
      <c r="F267" s="47">
        <v>-14572350</v>
      </c>
      <c r="G267" s="47">
        <v>-38675.016900000002</v>
      </c>
      <c r="H267" s="47">
        <v>-1.4</v>
      </c>
      <c r="I267" s="46"/>
    </row>
    <row r="268" spans="2:9" s="2" customFormat="1" ht="13.5" x14ac:dyDescent="0.25">
      <c r="B268" s="46">
        <v>2217008</v>
      </c>
      <c r="C268" s="46" t="s">
        <v>4504</v>
      </c>
      <c r="D268" s="46" t="s">
        <v>4499</v>
      </c>
      <c r="E268" s="46" t="s">
        <v>561</v>
      </c>
      <c r="F268" s="47">
        <v>-2772800</v>
      </c>
      <c r="G268" s="47">
        <v>-37491.0288</v>
      </c>
      <c r="H268" s="47">
        <v>-1.36</v>
      </c>
      <c r="I268" s="46"/>
    </row>
    <row r="269" spans="2:9" s="2" customFormat="1" ht="13.5" x14ac:dyDescent="0.25">
      <c r="B269" s="46">
        <v>2217040</v>
      </c>
      <c r="C269" s="46" t="s">
        <v>4555</v>
      </c>
      <c r="D269" s="46" t="s">
        <v>4499</v>
      </c>
      <c r="E269" s="46" t="s">
        <v>86</v>
      </c>
      <c r="F269" s="47">
        <v>-8611200</v>
      </c>
      <c r="G269" s="47">
        <v>-37187.467199999999</v>
      </c>
      <c r="H269" s="47">
        <v>-1.35</v>
      </c>
      <c r="I269" s="46"/>
    </row>
    <row r="270" spans="2:9" s="2" customFormat="1" ht="13.5" x14ac:dyDescent="0.25">
      <c r="B270" s="46">
        <v>2217053</v>
      </c>
      <c r="C270" s="46" t="s">
        <v>4532</v>
      </c>
      <c r="D270" s="46" t="s">
        <v>4499</v>
      </c>
      <c r="E270" s="46" t="s">
        <v>42</v>
      </c>
      <c r="F270" s="47">
        <v>-4300500</v>
      </c>
      <c r="G270" s="47">
        <v>-32535.43275</v>
      </c>
      <c r="H270" s="47">
        <v>-1.18</v>
      </c>
      <c r="I270" s="46"/>
    </row>
    <row r="271" spans="2:9" s="2" customFormat="1" ht="13.5" x14ac:dyDescent="0.25">
      <c r="B271" s="46">
        <v>2216969</v>
      </c>
      <c r="C271" s="46" t="s">
        <v>4593</v>
      </c>
      <c r="D271" s="46" t="s">
        <v>4499</v>
      </c>
      <c r="E271" s="46" t="s">
        <v>1966</v>
      </c>
      <c r="F271" s="47">
        <v>-11102100</v>
      </c>
      <c r="G271" s="47">
        <v>-30391.998749999999</v>
      </c>
      <c r="H271" s="47">
        <v>-1.1000000000000001</v>
      </c>
      <c r="I271" s="46"/>
    </row>
    <row r="272" spans="2:9" s="2" customFormat="1" ht="13.5" x14ac:dyDescent="0.25">
      <c r="B272" s="46">
        <v>2217115</v>
      </c>
      <c r="C272" s="46" t="s">
        <v>4511</v>
      </c>
      <c r="D272" s="46" t="s">
        <v>4499</v>
      </c>
      <c r="E272" s="46" t="s">
        <v>42</v>
      </c>
      <c r="F272" s="47">
        <v>-5092200</v>
      </c>
      <c r="G272" s="47">
        <v>-29822.469300000001</v>
      </c>
      <c r="H272" s="47">
        <v>-1.08</v>
      </c>
      <c r="I272" s="46"/>
    </row>
    <row r="273" spans="2:9" s="2" customFormat="1" ht="13.5" x14ac:dyDescent="0.25">
      <c r="B273" s="46">
        <v>2217061</v>
      </c>
      <c r="C273" s="46" t="s">
        <v>4541</v>
      </c>
      <c r="D273" s="46" t="s">
        <v>4499</v>
      </c>
      <c r="E273" s="46" t="s">
        <v>97</v>
      </c>
      <c r="F273" s="47">
        <v>-4949000</v>
      </c>
      <c r="G273" s="47">
        <v>-27961.85</v>
      </c>
      <c r="H273" s="47">
        <v>-1.01</v>
      </c>
      <c r="I273" s="46"/>
    </row>
    <row r="274" spans="2:9" s="2" customFormat="1" ht="13.5" x14ac:dyDescent="0.25">
      <c r="B274" s="46">
        <v>2217126</v>
      </c>
      <c r="C274" s="46" t="s">
        <v>4544</v>
      </c>
      <c r="D274" s="46" t="s">
        <v>4499</v>
      </c>
      <c r="E274" s="46" t="s">
        <v>155</v>
      </c>
      <c r="F274" s="47">
        <v>-2779000</v>
      </c>
      <c r="G274" s="47">
        <v>-26029.503499999999</v>
      </c>
      <c r="H274" s="47">
        <v>-0.94</v>
      </c>
      <c r="I274" s="46"/>
    </row>
    <row r="275" spans="2:9" s="2" customFormat="1" ht="13.5" x14ac:dyDescent="0.25">
      <c r="B275" s="46">
        <v>2217016</v>
      </c>
      <c r="C275" s="46" t="s">
        <v>4524</v>
      </c>
      <c r="D275" s="46" t="s">
        <v>4499</v>
      </c>
      <c r="E275" s="46" t="s">
        <v>215</v>
      </c>
      <c r="F275" s="47">
        <v>-2076700</v>
      </c>
      <c r="G275" s="47">
        <v>-25733.428049999999</v>
      </c>
      <c r="H275" s="47">
        <v>-0.93</v>
      </c>
      <c r="I275" s="46"/>
    </row>
    <row r="276" spans="2:9" s="2" customFormat="1" ht="13.5" x14ac:dyDescent="0.25">
      <c r="B276" s="46">
        <v>2216965</v>
      </c>
      <c r="C276" s="46" t="s">
        <v>4579</v>
      </c>
      <c r="D276" s="46" t="s">
        <v>4499</v>
      </c>
      <c r="E276" s="46" t="s">
        <v>78</v>
      </c>
      <c r="F276" s="47">
        <v>-333375</v>
      </c>
      <c r="G276" s="47">
        <v>-24269.5333125</v>
      </c>
      <c r="H276" s="47">
        <v>-0.88</v>
      </c>
      <c r="I276" s="46"/>
    </row>
    <row r="277" spans="2:9" s="2" customFormat="1" ht="13.5" x14ac:dyDescent="0.25">
      <c r="B277" s="46">
        <v>2217000</v>
      </c>
      <c r="C277" s="46" t="s">
        <v>4529</v>
      </c>
      <c r="D277" s="46" t="s">
        <v>4499</v>
      </c>
      <c r="E277" s="46" t="s">
        <v>104</v>
      </c>
      <c r="F277" s="47">
        <v>-13884000</v>
      </c>
      <c r="G277" s="47">
        <v>-23443.133999999998</v>
      </c>
      <c r="H277" s="47">
        <v>-0.85</v>
      </c>
      <c r="I277" s="46"/>
    </row>
    <row r="278" spans="2:9" s="2" customFormat="1" ht="13.5" x14ac:dyDescent="0.25">
      <c r="B278" s="46">
        <v>2217093</v>
      </c>
      <c r="C278" s="46" t="s">
        <v>4549</v>
      </c>
      <c r="D278" s="46" t="s">
        <v>4499</v>
      </c>
      <c r="E278" s="46" t="s">
        <v>406</v>
      </c>
      <c r="F278" s="47">
        <v>-8416100</v>
      </c>
      <c r="G278" s="47">
        <v>-22710.845850000002</v>
      </c>
      <c r="H278" s="47">
        <v>-0.82</v>
      </c>
      <c r="I278" s="46"/>
    </row>
    <row r="279" spans="2:9" s="2" customFormat="1" ht="13.5" x14ac:dyDescent="0.25">
      <c r="B279" s="46">
        <v>2217131</v>
      </c>
      <c r="C279" s="46" t="s">
        <v>4539</v>
      </c>
      <c r="D279" s="46" t="s">
        <v>4499</v>
      </c>
      <c r="E279" s="46" t="s">
        <v>78</v>
      </c>
      <c r="F279" s="47">
        <v>-4932000</v>
      </c>
      <c r="G279" s="47">
        <v>-22403.61</v>
      </c>
      <c r="H279" s="47">
        <v>-0.81</v>
      </c>
      <c r="I279" s="46"/>
    </row>
    <row r="280" spans="2:9" s="2" customFormat="1" ht="13.5" x14ac:dyDescent="0.25">
      <c r="B280" s="46">
        <v>2217048</v>
      </c>
      <c r="C280" s="46" t="s">
        <v>4561</v>
      </c>
      <c r="D280" s="46" t="s">
        <v>4499</v>
      </c>
      <c r="E280" s="46" t="s">
        <v>130</v>
      </c>
      <c r="F280" s="47">
        <v>-2016300</v>
      </c>
      <c r="G280" s="47">
        <v>-22078.485000000001</v>
      </c>
      <c r="H280" s="47">
        <v>-0.8</v>
      </c>
      <c r="I280" s="46"/>
    </row>
    <row r="281" spans="2:9" s="2" customFormat="1" ht="13.5" x14ac:dyDescent="0.25">
      <c r="B281" s="46">
        <v>2216992</v>
      </c>
      <c r="C281" s="46" t="s">
        <v>4540</v>
      </c>
      <c r="D281" s="46" t="s">
        <v>4499</v>
      </c>
      <c r="E281" s="46" t="s">
        <v>134</v>
      </c>
      <c r="F281" s="47">
        <v>-7671600</v>
      </c>
      <c r="G281" s="47">
        <v>-21369.2418</v>
      </c>
      <c r="H281" s="47">
        <v>-0.77</v>
      </c>
      <c r="I281" s="46"/>
    </row>
    <row r="282" spans="2:9" s="2" customFormat="1" ht="13.5" x14ac:dyDescent="0.25">
      <c r="B282" s="46">
        <v>2217098</v>
      </c>
      <c r="C282" s="46" t="s">
        <v>4594</v>
      </c>
      <c r="D282" s="46" t="s">
        <v>4499</v>
      </c>
      <c r="E282" s="46" t="s">
        <v>78</v>
      </c>
      <c r="F282" s="47">
        <v>-5192500</v>
      </c>
      <c r="G282" s="47">
        <v>-20432.487499999999</v>
      </c>
      <c r="H282" s="47">
        <v>-0.74</v>
      </c>
      <c r="I282" s="46"/>
    </row>
    <row r="283" spans="2:9" s="2" customFormat="1" ht="13.5" x14ac:dyDescent="0.25">
      <c r="B283" s="46">
        <v>2216988</v>
      </c>
      <c r="C283" s="46" t="s">
        <v>4552</v>
      </c>
      <c r="D283" s="46" t="s">
        <v>4499</v>
      </c>
      <c r="E283" s="46" t="s">
        <v>134</v>
      </c>
      <c r="F283" s="47">
        <v>-6036000</v>
      </c>
      <c r="G283" s="47">
        <v>-20401.68</v>
      </c>
      <c r="H283" s="47">
        <v>-0.74</v>
      </c>
      <c r="I283" s="46"/>
    </row>
    <row r="284" spans="2:9" s="2" customFormat="1" ht="13.5" x14ac:dyDescent="0.25">
      <c r="B284" s="46">
        <v>2217088</v>
      </c>
      <c r="C284" s="46" t="s">
        <v>4515</v>
      </c>
      <c r="D284" s="46" t="s">
        <v>4499</v>
      </c>
      <c r="E284" s="46" t="s">
        <v>191</v>
      </c>
      <c r="F284" s="47">
        <v>-12034000</v>
      </c>
      <c r="G284" s="47">
        <v>-18899.397000000001</v>
      </c>
      <c r="H284" s="47">
        <v>-0.69</v>
      </c>
      <c r="I284" s="46"/>
    </row>
    <row r="285" spans="2:9" s="2" customFormat="1" ht="13.5" x14ac:dyDescent="0.25">
      <c r="B285" s="46">
        <v>2216968</v>
      </c>
      <c r="C285" s="46" t="s">
        <v>4507</v>
      </c>
      <c r="D285" s="46" t="s">
        <v>4499</v>
      </c>
      <c r="E285" s="46" t="s">
        <v>67</v>
      </c>
      <c r="F285" s="47">
        <v>-3069000</v>
      </c>
      <c r="G285" s="47">
        <v>-18888.160500000002</v>
      </c>
      <c r="H285" s="47">
        <v>-0.68</v>
      </c>
      <c r="I285" s="46"/>
    </row>
    <row r="286" spans="2:9" s="2" customFormat="1" ht="13.5" x14ac:dyDescent="0.25">
      <c r="B286" s="46">
        <v>2217119</v>
      </c>
      <c r="C286" s="46" t="s">
        <v>4595</v>
      </c>
      <c r="D286" s="46" t="s">
        <v>4499</v>
      </c>
      <c r="E286" s="46" t="s">
        <v>42</v>
      </c>
      <c r="F286" s="47">
        <v>-1185500</v>
      </c>
      <c r="G286" s="47">
        <v>-18512.17525</v>
      </c>
      <c r="H286" s="47">
        <v>-0.67</v>
      </c>
      <c r="I286" s="46"/>
    </row>
    <row r="287" spans="2:9" s="2" customFormat="1" ht="13.5" x14ac:dyDescent="0.25">
      <c r="B287" s="46">
        <v>2217041</v>
      </c>
      <c r="C287" s="46" t="s">
        <v>4537</v>
      </c>
      <c r="D287" s="46" t="s">
        <v>4499</v>
      </c>
      <c r="E287" s="46" t="s">
        <v>222</v>
      </c>
      <c r="F287" s="47">
        <v>-3450000</v>
      </c>
      <c r="G287" s="47">
        <v>-18197.025000000001</v>
      </c>
      <c r="H287" s="47">
        <v>-0.66</v>
      </c>
      <c r="I287" s="46"/>
    </row>
    <row r="288" spans="2:9" s="2" customFormat="1" ht="13.5" x14ac:dyDescent="0.25">
      <c r="B288" s="46">
        <v>2217140</v>
      </c>
      <c r="C288" s="46" t="s">
        <v>4575</v>
      </c>
      <c r="D288" s="46" t="s">
        <v>4499</v>
      </c>
      <c r="E288" s="46" t="s">
        <v>357</v>
      </c>
      <c r="F288" s="47">
        <v>-9978075</v>
      </c>
      <c r="G288" s="47">
        <v>-18190.030725000001</v>
      </c>
      <c r="H288" s="47">
        <v>-0.66</v>
      </c>
      <c r="I288" s="46"/>
    </row>
    <row r="289" spans="2:9" s="2" customFormat="1" ht="13.5" x14ac:dyDescent="0.25">
      <c r="B289" s="46">
        <v>2216987</v>
      </c>
      <c r="C289" s="46" t="s">
        <v>4519</v>
      </c>
      <c r="D289" s="46" t="s">
        <v>4499</v>
      </c>
      <c r="E289" s="46" t="s">
        <v>74</v>
      </c>
      <c r="F289" s="47">
        <v>-7103250</v>
      </c>
      <c r="G289" s="47">
        <v>-17676.437624999999</v>
      </c>
      <c r="H289" s="47">
        <v>-0.64</v>
      </c>
      <c r="I289" s="46"/>
    </row>
    <row r="290" spans="2:9" s="2" customFormat="1" ht="13.5" x14ac:dyDescent="0.25">
      <c r="B290" s="46">
        <v>2217148</v>
      </c>
      <c r="C290" s="46" t="s">
        <v>4523</v>
      </c>
      <c r="D290" s="46" t="s">
        <v>4499</v>
      </c>
      <c r="E290" s="46" t="s">
        <v>42</v>
      </c>
      <c r="F290" s="47">
        <v>-1661250</v>
      </c>
      <c r="G290" s="47">
        <v>-17518.711875000001</v>
      </c>
      <c r="H290" s="47">
        <v>-0.64</v>
      </c>
      <c r="I290" s="46"/>
    </row>
    <row r="291" spans="2:9" s="2" customFormat="1" ht="13.5" x14ac:dyDescent="0.25">
      <c r="B291" s="46">
        <v>2217118</v>
      </c>
      <c r="C291" s="46" t="s">
        <v>4553</v>
      </c>
      <c r="D291" s="46" t="s">
        <v>4499</v>
      </c>
      <c r="E291" s="46" t="s">
        <v>82</v>
      </c>
      <c r="F291" s="47">
        <v>-14654400</v>
      </c>
      <c r="G291" s="47">
        <v>-17299.519199999999</v>
      </c>
      <c r="H291" s="47">
        <v>-0.63</v>
      </c>
      <c r="I291" s="46"/>
    </row>
    <row r="292" spans="2:9" s="2" customFormat="1" ht="13.5" x14ac:dyDescent="0.25">
      <c r="B292" s="46">
        <v>2217096</v>
      </c>
      <c r="C292" s="46" t="s">
        <v>4505</v>
      </c>
      <c r="D292" s="46" t="s">
        <v>4499</v>
      </c>
      <c r="E292" s="46" t="s">
        <v>215</v>
      </c>
      <c r="F292" s="47">
        <v>-5797000</v>
      </c>
      <c r="G292" s="47">
        <v>-16991.007000000001</v>
      </c>
      <c r="H292" s="47">
        <v>-0.62</v>
      </c>
      <c r="I292" s="46"/>
    </row>
    <row r="293" spans="2:9" s="2" customFormat="1" ht="13.5" x14ac:dyDescent="0.25">
      <c r="B293" s="46">
        <v>2217027</v>
      </c>
      <c r="C293" s="46" t="s">
        <v>4550</v>
      </c>
      <c r="D293" s="46" t="s">
        <v>4499</v>
      </c>
      <c r="E293" s="46" t="s">
        <v>193</v>
      </c>
      <c r="F293" s="47">
        <v>-1889000</v>
      </c>
      <c r="G293" s="47">
        <v>-16761.097000000002</v>
      </c>
      <c r="H293" s="47">
        <v>-0.61</v>
      </c>
      <c r="I293" s="46"/>
    </row>
    <row r="294" spans="2:9" s="2" customFormat="1" ht="13.5" x14ac:dyDescent="0.25">
      <c r="B294" s="46">
        <v>2217142</v>
      </c>
      <c r="C294" s="46" t="s">
        <v>4587</v>
      </c>
      <c r="D294" s="46" t="s">
        <v>4499</v>
      </c>
      <c r="E294" s="46" t="s">
        <v>46</v>
      </c>
      <c r="F294" s="47">
        <v>-1110000</v>
      </c>
      <c r="G294" s="47">
        <v>-16721.595000000001</v>
      </c>
      <c r="H294" s="47">
        <v>-0.61</v>
      </c>
      <c r="I294" s="46"/>
    </row>
    <row r="295" spans="2:9" s="2" customFormat="1" ht="13.5" x14ac:dyDescent="0.25">
      <c r="B295" s="46">
        <v>2217106</v>
      </c>
      <c r="C295" s="46" t="s">
        <v>4559</v>
      </c>
      <c r="D295" s="46" t="s">
        <v>4499</v>
      </c>
      <c r="E295" s="46" t="s">
        <v>222</v>
      </c>
      <c r="F295" s="47">
        <v>-1312500</v>
      </c>
      <c r="G295" s="47">
        <v>-16490.25</v>
      </c>
      <c r="H295" s="47">
        <v>-0.6</v>
      </c>
      <c r="I295" s="46"/>
    </row>
    <row r="296" spans="2:9" s="2" customFormat="1" ht="13.5" x14ac:dyDescent="0.25">
      <c r="B296" s="46">
        <v>2217130</v>
      </c>
      <c r="C296" s="46" t="s">
        <v>4596</v>
      </c>
      <c r="D296" s="46" t="s">
        <v>4499</v>
      </c>
      <c r="E296" s="46" t="s">
        <v>248</v>
      </c>
      <c r="F296" s="47">
        <v>-1624000</v>
      </c>
      <c r="G296" s="47">
        <v>-16409.707999999999</v>
      </c>
      <c r="H296" s="47">
        <v>-0.59</v>
      </c>
      <c r="I296" s="46"/>
    </row>
    <row r="297" spans="2:9" s="2" customFormat="1" ht="13.5" x14ac:dyDescent="0.25">
      <c r="B297" s="46">
        <v>2217103</v>
      </c>
      <c r="C297" s="46" t="s">
        <v>4584</v>
      </c>
      <c r="D297" s="46" t="s">
        <v>4499</v>
      </c>
      <c r="E297" s="46" t="s">
        <v>248</v>
      </c>
      <c r="F297" s="47">
        <v>-2488200</v>
      </c>
      <c r="G297" s="47">
        <v>-15887.156999999999</v>
      </c>
      <c r="H297" s="47">
        <v>-0.57999999999999996</v>
      </c>
      <c r="I297" s="46"/>
    </row>
    <row r="298" spans="2:9" s="2" customFormat="1" ht="13.5" x14ac:dyDescent="0.25">
      <c r="B298" s="46">
        <v>2217124</v>
      </c>
      <c r="C298" s="46" t="s">
        <v>4597</v>
      </c>
      <c r="D298" s="46" t="s">
        <v>4499</v>
      </c>
      <c r="E298" s="46" t="s">
        <v>493</v>
      </c>
      <c r="F298" s="47">
        <v>-1433700</v>
      </c>
      <c r="G298" s="47">
        <v>-15856.005150000001</v>
      </c>
      <c r="H298" s="47">
        <v>-0.56999999999999995</v>
      </c>
      <c r="I298" s="46"/>
    </row>
    <row r="299" spans="2:9" s="2" customFormat="1" ht="13.5" x14ac:dyDescent="0.25">
      <c r="B299" s="46">
        <v>2217026</v>
      </c>
      <c r="C299" s="46" t="s">
        <v>4576</v>
      </c>
      <c r="D299" s="46" t="s">
        <v>4499</v>
      </c>
      <c r="E299" s="46" t="s">
        <v>46</v>
      </c>
      <c r="F299" s="47">
        <v>-969500</v>
      </c>
      <c r="G299" s="47">
        <v>-15090.2675</v>
      </c>
      <c r="H299" s="47">
        <v>-0.55000000000000004</v>
      </c>
      <c r="I299" s="46"/>
    </row>
    <row r="300" spans="2:9" s="2" customFormat="1" ht="13.5" x14ac:dyDescent="0.25">
      <c r="B300" s="46">
        <v>2217022</v>
      </c>
      <c r="C300" s="46" t="s">
        <v>4588</v>
      </c>
      <c r="D300" s="46" t="s">
        <v>4499</v>
      </c>
      <c r="E300" s="46" t="s">
        <v>241</v>
      </c>
      <c r="F300" s="47">
        <v>-234250</v>
      </c>
      <c r="G300" s="47">
        <v>-14984.9725</v>
      </c>
      <c r="H300" s="47">
        <v>-0.54</v>
      </c>
      <c r="I300" s="46"/>
    </row>
    <row r="301" spans="2:9" s="2" customFormat="1" ht="13.5" x14ac:dyDescent="0.25">
      <c r="B301" s="46">
        <v>2216989</v>
      </c>
      <c r="C301" s="46" t="s">
        <v>4598</v>
      </c>
      <c r="D301" s="46" t="s">
        <v>4499</v>
      </c>
      <c r="E301" s="46" t="s">
        <v>130</v>
      </c>
      <c r="F301" s="47">
        <v>-422800</v>
      </c>
      <c r="G301" s="47">
        <v>-14676.2336</v>
      </c>
      <c r="H301" s="47">
        <v>-0.53</v>
      </c>
      <c r="I301" s="46"/>
    </row>
    <row r="302" spans="2:9" s="2" customFormat="1" ht="13.5" x14ac:dyDescent="0.25">
      <c r="B302" s="46">
        <v>2217029</v>
      </c>
      <c r="C302" s="46" t="s">
        <v>4599</v>
      </c>
      <c r="D302" s="46" t="s">
        <v>4499</v>
      </c>
      <c r="E302" s="46" t="s">
        <v>191</v>
      </c>
      <c r="F302" s="47">
        <v>-10560000</v>
      </c>
      <c r="G302" s="47">
        <v>-14292.96</v>
      </c>
      <c r="H302" s="47">
        <v>-0.52</v>
      </c>
      <c r="I302" s="46"/>
    </row>
    <row r="303" spans="2:9" s="2" customFormat="1" ht="13.5" x14ac:dyDescent="0.25">
      <c r="B303" s="46">
        <v>2216997</v>
      </c>
      <c r="C303" s="46" t="s">
        <v>4530</v>
      </c>
      <c r="D303" s="46" t="s">
        <v>4499</v>
      </c>
      <c r="E303" s="46" t="s">
        <v>191</v>
      </c>
      <c r="F303" s="47">
        <v>-1651050</v>
      </c>
      <c r="G303" s="47">
        <v>-13820.939549999999</v>
      </c>
      <c r="H303" s="47">
        <v>-0.5</v>
      </c>
      <c r="I303" s="46"/>
    </row>
    <row r="304" spans="2:9" s="2" customFormat="1" ht="13.5" x14ac:dyDescent="0.25">
      <c r="B304" s="46">
        <v>2217138</v>
      </c>
      <c r="C304" s="46" t="s">
        <v>4503</v>
      </c>
      <c r="D304" s="46" t="s">
        <v>4499</v>
      </c>
      <c r="E304" s="46" t="s">
        <v>42</v>
      </c>
      <c r="F304" s="47">
        <v>-1253000</v>
      </c>
      <c r="G304" s="47">
        <v>-13810.566000000001</v>
      </c>
      <c r="H304" s="47">
        <v>-0.5</v>
      </c>
      <c r="I304" s="46"/>
    </row>
    <row r="305" spans="2:9" s="2" customFormat="1" ht="13.5" x14ac:dyDescent="0.25">
      <c r="B305" s="46">
        <v>2217120</v>
      </c>
      <c r="C305" s="46" t="s">
        <v>4600</v>
      </c>
      <c r="D305" s="46" t="s">
        <v>4499</v>
      </c>
      <c r="E305" s="46" t="s">
        <v>191</v>
      </c>
      <c r="F305" s="47">
        <v>-1563750</v>
      </c>
      <c r="G305" s="47">
        <v>-13341.915000000001</v>
      </c>
      <c r="H305" s="47">
        <v>-0.48</v>
      </c>
      <c r="I305" s="46"/>
    </row>
    <row r="306" spans="2:9" s="2" customFormat="1" ht="13.5" x14ac:dyDescent="0.25">
      <c r="B306" s="46">
        <v>2217125</v>
      </c>
      <c r="C306" s="46" t="s">
        <v>4545</v>
      </c>
      <c r="D306" s="46" t="s">
        <v>4499</v>
      </c>
      <c r="E306" s="46" t="s">
        <v>987</v>
      </c>
      <c r="F306" s="47">
        <v>-3047100</v>
      </c>
      <c r="G306" s="47">
        <v>-13341.727349999999</v>
      </c>
      <c r="H306" s="47">
        <v>-0.48</v>
      </c>
      <c r="I306" s="46"/>
    </row>
    <row r="307" spans="2:9" s="2" customFormat="1" ht="13.5" x14ac:dyDescent="0.25">
      <c r="B307" s="46">
        <v>2217139</v>
      </c>
      <c r="C307" s="46" t="s">
        <v>4573</v>
      </c>
      <c r="D307" s="46" t="s">
        <v>4499</v>
      </c>
      <c r="E307" s="46" t="s">
        <v>60</v>
      </c>
      <c r="F307" s="47">
        <v>-1269675</v>
      </c>
      <c r="G307" s="47">
        <v>-12707.5422375</v>
      </c>
      <c r="H307" s="47">
        <v>-0.46</v>
      </c>
      <c r="I307" s="46"/>
    </row>
    <row r="308" spans="2:9" s="2" customFormat="1" ht="13.5" x14ac:dyDescent="0.25">
      <c r="B308" s="46">
        <v>2217007</v>
      </c>
      <c r="C308" s="46" t="s">
        <v>4583</v>
      </c>
      <c r="D308" s="46" t="s">
        <v>4499</v>
      </c>
      <c r="E308" s="46" t="s">
        <v>42</v>
      </c>
      <c r="F308" s="47">
        <v>-8070000</v>
      </c>
      <c r="G308" s="47">
        <v>-12222.014999999999</v>
      </c>
      <c r="H308" s="47">
        <v>-0.44</v>
      </c>
      <c r="I308" s="46"/>
    </row>
    <row r="309" spans="2:9" s="2" customFormat="1" ht="13.5" x14ac:dyDescent="0.25">
      <c r="B309" s="46">
        <v>2217033</v>
      </c>
      <c r="C309" s="46" t="s">
        <v>4601</v>
      </c>
      <c r="D309" s="46" t="s">
        <v>4499</v>
      </c>
      <c r="E309" s="46" t="s">
        <v>130</v>
      </c>
      <c r="F309" s="47">
        <v>-1223075</v>
      </c>
      <c r="G309" s="47">
        <v>-11811.8468125</v>
      </c>
      <c r="H309" s="47">
        <v>-0.43</v>
      </c>
      <c r="I309" s="46"/>
    </row>
    <row r="310" spans="2:9" s="2" customFormat="1" ht="13.5" x14ac:dyDescent="0.25">
      <c r="B310" s="46">
        <v>2217128</v>
      </c>
      <c r="C310" s="46" t="s">
        <v>4516</v>
      </c>
      <c r="D310" s="46" t="s">
        <v>4499</v>
      </c>
      <c r="E310" s="46" t="s">
        <v>67</v>
      </c>
      <c r="F310" s="47">
        <v>-501804</v>
      </c>
      <c r="G310" s="47">
        <v>-11524.681565999999</v>
      </c>
      <c r="H310" s="47">
        <v>-0.42</v>
      </c>
      <c r="I310" s="46"/>
    </row>
    <row r="311" spans="2:9" s="2" customFormat="1" ht="13.5" x14ac:dyDescent="0.25">
      <c r="B311" s="46">
        <v>2217113</v>
      </c>
      <c r="C311" s="46" t="s">
        <v>4602</v>
      </c>
      <c r="D311" s="46" t="s">
        <v>4499</v>
      </c>
      <c r="E311" s="46" t="s">
        <v>108</v>
      </c>
      <c r="F311" s="47">
        <v>-335600</v>
      </c>
      <c r="G311" s="47">
        <v>-11328.178</v>
      </c>
      <c r="H311" s="47">
        <v>-0.41</v>
      </c>
      <c r="I311" s="46"/>
    </row>
    <row r="312" spans="2:9" s="2" customFormat="1" ht="13.5" x14ac:dyDescent="0.25">
      <c r="B312" s="46">
        <v>2217102</v>
      </c>
      <c r="C312" s="46" t="s">
        <v>4603</v>
      </c>
      <c r="D312" s="46" t="s">
        <v>4499</v>
      </c>
      <c r="E312" s="46" t="s">
        <v>997</v>
      </c>
      <c r="F312" s="47">
        <v>-342600</v>
      </c>
      <c r="G312" s="47">
        <v>-11018.7012</v>
      </c>
      <c r="H312" s="47">
        <v>-0.4</v>
      </c>
      <c r="I312" s="46"/>
    </row>
    <row r="313" spans="2:9" s="2" customFormat="1" ht="13.5" x14ac:dyDescent="0.25">
      <c r="B313" s="46">
        <v>2216991</v>
      </c>
      <c r="C313" s="46" t="s">
        <v>4528</v>
      </c>
      <c r="D313" s="46" t="s">
        <v>4499</v>
      </c>
      <c r="E313" s="46" t="s">
        <v>60</v>
      </c>
      <c r="F313" s="47">
        <v>-549150</v>
      </c>
      <c r="G313" s="47">
        <v>-10635.662625000001</v>
      </c>
      <c r="H313" s="47">
        <v>-0.39</v>
      </c>
      <c r="I313" s="46"/>
    </row>
    <row r="314" spans="2:9" s="2" customFormat="1" ht="13.5" x14ac:dyDescent="0.25">
      <c r="B314" s="46">
        <v>2217068</v>
      </c>
      <c r="C314" s="46" t="s">
        <v>4560</v>
      </c>
      <c r="D314" s="46" t="s">
        <v>4499</v>
      </c>
      <c r="E314" s="46" t="s">
        <v>97</v>
      </c>
      <c r="F314" s="47">
        <v>-6885000</v>
      </c>
      <c r="G314" s="47">
        <v>-10596.014999999999</v>
      </c>
      <c r="H314" s="47">
        <v>-0.38</v>
      </c>
      <c r="I314" s="46"/>
    </row>
    <row r="315" spans="2:9" s="2" customFormat="1" ht="13.5" x14ac:dyDescent="0.25">
      <c r="B315" s="46">
        <v>2216993</v>
      </c>
      <c r="C315" s="46" t="s">
        <v>4604</v>
      </c>
      <c r="D315" s="46" t="s">
        <v>4499</v>
      </c>
      <c r="E315" s="46" t="s">
        <v>151</v>
      </c>
      <c r="F315" s="47">
        <v>-451725</v>
      </c>
      <c r="G315" s="47">
        <v>-10449.3027</v>
      </c>
      <c r="H315" s="47">
        <v>-0.38</v>
      </c>
      <c r="I315" s="46"/>
    </row>
    <row r="316" spans="2:9" s="2" customFormat="1" ht="13.5" x14ac:dyDescent="0.25">
      <c r="B316" s="46">
        <v>2217032</v>
      </c>
      <c r="C316" s="46" t="s">
        <v>4605</v>
      </c>
      <c r="D316" s="46" t="s">
        <v>4499</v>
      </c>
      <c r="E316" s="46" t="s">
        <v>130</v>
      </c>
      <c r="F316" s="47">
        <v>-3915000</v>
      </c>
      <c r="G316" s="47">
        <v>-10417.815000000001</v>
      </c>
      <c r="H316" s="47">
        <v>-0.38</v>
      </c>
      <c r="I316" s="46"/>
    </row>
    <row r="317" spans="2:9" s="2" customFormat="1" ht="13.5" x14ac:dyDescent="0.25">
      <c r="B317" s="46">
        <v>2217011</v>
      </c>
      <c r="C317" s="46" t="s">
        <v>4533</v>
      </c>
      <c r="D317" s="46" t="s">
        <v>4499</v>
      </c>
      <c r="E317" s="46" t="s">
        <v>104</v>
      </c>
      <c r="F317" s="47">
        <v>-2178900</v>
      </c>
      <c r="G317" s="47">
        <v>-10416.231449999999</v>
      </c>
      <c r="H317" s="47">
        <v>-0.38</v>
      </c>
      <c r="I317" s="46"/>
    </row>
    <row r="318" spans="2:9" s="2" customFormat="1" ht="13.5" x14ac:dyDescent="0.25">
      <c r="B318" s="46">
        <v>2217075</v>
      </c>
      <c r="C318" s="46" t="s">
        <v>4525</v>
      </c>
      <c r="D318" s="46" t="s">
        <v>4499</v>
      </c>
      <c r="E318" s="46" t="s">
        <v>86</v>
      </c>
      <c r="F318" s="47">
        <v>-453600</v>
      </c>
      <c r="G318" s="47">
        <v>-10353.873600000001</v>
      </c>
      <c r="H318" s="47">
        <v>-0.38</v>
      </c>
      <c r="I318" s="46"/>
    </row>
    <row r="319" spans="2:9" s="2" customFormat="1" ht="13.5" x14ac:dyDescent="0.25">
      <c r="B319" s="46">
        <v>2217111</v>
      </c>
      <c r="C319" s="46" t="s">
        <v>4585</v>
      </c>
      <c r="D319" s="46" t="s">
        <v>4499</v>
      </c>
      <c r="E319" s="46" t="s">
        <v>42</v>
      </c>
      <c r="F319" s="47">
        <v>-4190000</v>
      </c>
      <c r="G319" s="47">
        <v>-10156.56</v>
      </c>
      <c r="H319" s="47">
        <v>-0.37</v>
      </c>
      <c r="I319" s="46"/>
    </row>
    <row r="320" spans="2:9" s="2" customFormat="1" ht="13.5" x14ac:dyDescent="0.25">
      <c r="B320" s="46">
        <v>2216994</v>
      </c>
      <c r="C320" s="46" t="s">
        <v>4606</v>
      </c>
      <c r="D320" s="46" t="s">
        <v>4499</v>
      </c>
      <c r="E320" s="46" t="s">
        <v>67</v>
      </c>
      <c r="F320" s="47">
        <v>-512500</v>
      </c>
      <c r="G320" s="47">
        <v>-10035.262500000001</v>
      </c>
      <c r="H320" s="47">
        <v>-0.36</v>
      </c>
      <c r="I320" s="46"/>
    </row>
    <row r="321" spans="2:9" s="2" customFormat="1" ht="13.5" x14ac:dyDescent="0.25">
      <c r="B321" s="46">
        <v>2216984</v>
      </c>
      <c r="C321" s="46" t="s">
        <v>4531</v>
      </c>
      <c r="D321" s="46" t="s">
        <v>4499</v>
      </c>
      <c r="E321" s="46" t="s">
        <v>2057</v>
      </c>
      <c r="F321" s="47">
        <v>-4905000</v>
      </c>
      <c r="G321" s="47">
        <v>-9984.1275000000005</v>
      </c>
      <c r="H321" s="47">
        <v>-0.36</v>
      </c>
      <c r="I321" s="46"/>
    </row>
    <row r="322" spans="2:9" s="2" customFormat="1" ht="13.5" x14ac:dyDescent="0.25">
      <c r="B322" s="46">
        <v>2216986</v>
      </c>
      <c r="C322" s="46" t="s">
        <v>4554</v>
      </c>
      <c r="D322" s="46" t="s">
        <v>4499</v>
      </c>
      <c r="E322" s="46" t="s">
        <v>193</v>
      </c>
      <c r="F322" s="47">
        <v>-273300</v>
      </c>
      <c r="G322" s="47">
        <v>-9760.4995500000005</v>
      </c>
      <c r="H322" s="47">
        <v>-0.35</v>
      </c>
      <c r="I322" s="46"/>
    </row>
    <row r="323" spans="2:9" s="2" customFormat="1" ht="13.5" x14ac:dyDescent="0.25">
      <c r="B323" s="46">
        <v>2217065</v>
      </c>
      <c r="C323" s="46" t="s">
        <v>4534</v>
      </c>
      <c r="D323" s="46" t="s">
        <v>4499</v>
      </c>
      <c r="E323" s="46" t="s">
        <v>78</v>
      </c>
      <c r="F323" s="47">
        <v>-5481000</v>
      </c>
      <c r="G323" s="47">
        <v>-9690.4079999999994</v>
      </c>
      <c r="H323" s="47">
        <v>-0.35</v>
      </c>
      <c r="I323" s="46"/>
    </row>
    <row r="324" spans="2:9" s="2" customFormat="1" ht="13.5" x14ac:dyDescent="0.25">
      <c r="B324" s="46">
        <v>2216980</v>
      </c>
      <c r="C324" s="46" t="s">
        <v>4607</v>
      </c>
      <c r="D324" s="46" t="s">
        <v>4499</v>
      </c>
      <c r="E324" s="46" t="s">
        <v>42</v>
      </c>
      <c r="F324" s="47">
        <v>-5127500</v>
      </c>
      <c r="G324" s="47">
        <v>-9319.2312500000007</v>
      </c>
      <c r="H324" s="47">
        <v>-0.34</v>
      </c>
      <c r="I324" s="46"/>
    </row>
    <row r="325" spans="2:9" s="2" customFormat="1" ht="13.5" x14ac:dyDescent="0.25">
      <c r="B325" s="46">
        <v>2216970</v>
      </c>
      <c r="C325" s="46" t="s">
        <v>4558</v>
      </c>
      <c r="D325" s="46" t="s">
        <v>4499</v>
      </c>
      <c r="E325" s="46" t="s">
        <v>141</v>
      </c>
      <c r="F325" s="47">
        <v>-232400</v>
      </c>
      <c r="G325" s="47">
        <v>-9248.4742000000006</v>
      </c>
      <c r="H325" s="47">
        <v>-0.34</v>
      </c>
      <c r="I325" s="46"/>
    </row>
    <row r="326" spans="2:9" s="2" customFormat="1" ht="13.5" x14ac:dyDescent="0.25">
      <c r="B326" s="46">
        <v>2217037</v>
      </c>
      <c r="C326" s="46" t="s">
        <v>4506</v>
      </c>
      <c r="D326" s="46" t="s">
        <v>4499</v>
      </c>
      <c r="E326" s="46" t="s">
        <v>508</v>
      </c>
      <c r="F326" s="47">
        <v>-6429000</v>
      </c>
      <c r="G326" s="47">
        <v>-9048.8174999999992</v>
      </c>
      <c r="H326" s="47">
        <v>-0.33</v>
      </c>
      <c r="I326" s="46"/>
    </row>
    <row r="327" spans="2:9" s="2" customFormat="1" ht="13.5" x14ac:dyDescent="0.25">
      <c r="B327" s="46">
        <v>2217042</v>
      </c>
      <c r="C327" s="46" t="s">
        <v>4563</v>
      </c>
      <c r="D327" s="46" t="s">
        <v>4499</v>
      </c>
      <c r="E327" s="46" t="s">
        <v>166</v>
      </c>
      <c r="F327" s="47">
        <v>-234325</v>
      </c>
      <c r="G327" s="47">
        <v>-8972.0699249999998</v>
      </c>
      <c r="H327" s="47">
        <v>-0.33</v>
      </c>
      <c r="I327" s="46"/>
    </row>
    <row r="328" spans="2:9" s="2" customFormat="1" ht="13.5" x14ac:dyDescent="0.25">
      <c r="B328" s="46">
        <v>2217144</v>
      </c>
      <c r="C328" s="46" t="s">
        <v>4608</v>
      </c>
      <c r="D328" s="46" t="s">
        <v>4499</v>
      </c>
      <c r="E328" s="46" t="s">
        <v>357</v>
      </c>
      <c r="F328" s="47">
        <v>-3291000</v>
      </c>
      <c r="G328" s="47">
        <v>-8707.9860000000008</v>
      </c>
      <c r="H328" s="47">
        <v>-0.32</v>
      </c>
      <c r="I328" s="46"/>
    </row>
    <row r="329" spans="2:9" s="2" customFormat="1" ht="13.5" x14ac:dyDescent="0.25">
      <c r="B329" s="46">
        <v>2217044</v>
      </c>
      <c r="C329" s="46" t="s">
        <v>4543</v>
      </c>
      <c r="D329" s="46" t="s">
        <v>4499</v>
      </c>
      <c r="E329" s="46" t="s">
        <v>248</v>
      </c>
      <c r="F329" s="47">
        <v>-552750</v>
      </c>
      <c r="G329" s="47">
        <v>-8362.0020000000004</v>
      </c>
      <c r="H329" s="47">
        <v>-0.3</v>
      </c>
      <c r="I329" s="46"/>
    </row>
    <row r="330" spans="2:9" s="2" customFormat="1" ht="13.5" x14ac:dyDescent="0.25">
      <c r="B330" s="46">
        <v>2217101</v>
      </c>
      <c r="C330" s="46" t="s">
        <v>4517</v>
      </c>
      <c r="D330" s="46" t="s">
        <v>4499</v>
      </c>
      <c r="E330" s="46" t="s">
        <v>78</v>
      </c>
      <c r="F330" s="47">
        <v>-4728000</v>
      </c>
      <c r="G330" s="47">
        <v>-8247.9959999999992</v>
      </c>
      <c r="H330" s="47">
        <v>-0.3</v>
      </c>
      <c r="I330" s="46"/>
    </row>
    <row r="331" spans="2:9" s="2" customFormat="1" ht="13.5" x14ac:dyDescent="0.25">
      <c r="B331" s="46">
        <v>2216966</v>
      </c>
      <c r="C331" s="46" t="s">
        <v>4609</v>
      </c>
      <c r="D331" s="46" t="s">
        <v>4499</v>
      </c>
      <c r="E331" s="46" t="s">
        <v>104</v>
      </c>
      <c r="F331" s="47">
        <v>-1348200</v>
      </c>
      <c r="G331" s="47">
        <v>-8188.2927</v>
      </c>
      <c r="H331" s="47">
        <v>-0.3</v>
      </c>
      <c r="I331" s="46"/>
    </row>
    <row r="332" spans="2:9" s="2" customFormat="1" ht="13.5" x14ac:dyDescent="0.25">
      <c r="B332" s="46">
        <v>2217136</v>
      </c>
      <c r="C332" s="46" t="s">
        <v>4514</v>
      </c>
      <c r="D332" s="46" t="s">
        <v>4499</v>
      </c>
      <c r="E332" s="46" t="s">
        <v>67</v>
      </c>
      <c r="F332" s="47">
        <v>-322200</v>
      </c>
      <c r="G332" s="47">
        <v>-8089.1531999999997</v>
      </c>
      <c r="H332" s="47">
        <v>-0.28999999999999998</v>
      </c>
      <c r="I332" s="46"/>
    </row>
    <row r="333" spans="2:9" s="2" customFormat="1" ht="13.5" x14ac:dyDescent="0.25">
      <c r="B333" s="46">
        <v>2217123</v>
      </c>
      <c r="C333" s="46" t="s">
        <v>4556</v>
      </c>
      <c r="D333" s="46" t="s">
        <v>4499</v>
      </c>
      <c r="E333" s="46" t="s">
        <v>493</v>
      </c>
      <c r="F333" s="47">
        <v>-1582800</v>
      </c>
      <c r="G333" s="47">
        <v>-7912.4171999999999</v>
      </c>
      <c r="H333" s="47">
        <v>-0.28999999999999998</v>
      </c>
      <c r="I333" s="46"/>
    </row>
    <row r="334" spans="2:9" s="2" customFormat="1" ht="13.5" x14ac:dyDescent="0.25">
      <c r="B334" s="46">
        <v>2217079</v>
      </c>
      <c r="C334" s="46" t="s">
        <v>4610</v>
      </c>
      <c r="D334" s="46" t="s">
        <v>4499</v>
      </c>
      <c r="E334" s="46" t="s">
        <v>78</v>
      </c>
      <c r="F334" s="47">
        <v>-330300</v>
      </c>
      <c r="G334" s="47">
        <v>-7831.9084499999999</v>
      </c>
      <c r="H334" s="47">
        <v>-0.28000000000000003</v>
      </c>
      <c r="I334" s="46"/>
    </row>
    <row r="335" spans="2:9" s="2" customFormat="1" ht="13.5" x14ac:dyDescent="0.25">
      <c r="B335" s="46">
        <v>2217141</v>
      </c>
      <c r="C335" s="46" t="s">
        <v>4562</v>
      </c>
      <c r="D335" s="46" t="s">
        <v>4499</v>
      </c>
      <c r="E335" s="46" t="s">
        <v>78</v>
      </c>
      <c r="F335" s="47">
        <v>-6955000</v>
      </c>
      <c r="G335" s="47">
        <v>-7768.7349999999997</v>
      </c>
      <c r="H335" s="47">
        <v>-0.28000000000000003</v>
      </c>
      <c r="I335" s="46"/>
    </row>
    <row r="336" spans="2:9" s="2" customFormat="1" ht="13.5" x14ac:dyDescent="0.25">
      <c r="B336" s="46">
        <v>2217051</v>
      </c>
      <c r="C336" s="46" t="s">
        <v>4612</v>
      </c>
      <c r="D336" s="46" t="s">
        <v>4499</v>
      </c>
      <c r="E336" s="46" t="s">
        <v>42</v>
      </c>
      <c r="F336" s="47">
        <v>-6000000</v>
      </c>
      <c r="G336" s="47">
        <v>-7524</v>
      </c>
      <c r="H336" s="47">
        <v>-0.27</v>
      </c>
      <c r="I336" s="46"/>
    </row>
    <row r="337" spans="2:9" s="2" customFormat="1" ht="13.5" x14ac:dyDescent="0.25">
      <c r="B337" s="46">
        <v>2216995</v>
      </c>
      <c r="C337" s="46" t="s">
        <v>4611</v>
      </c>
      <c r="D337" s="46" t="s">
        <v>4499</v>
      </c>
      <c r="E337" s="46" t="s">
        <v>67</v>
      </c>
      <c r="F337" s="47">
        <v>-76200</v>
      </c>
      <c r="G337" s="47">
        <v>-7472.5149000000001</v>
      </c>
      <c r="H337" s="47">
        <v>-0.27</v>
      </c>
      <c r="I337" s="46"/>
    </row>
    <row r="338" spans="2:9" s="2" customFormat="1" ht="13.5" x14ac:dyDescent="0.25">
      <c r="B338" s="46">
        <v>2217009</v>
      </c>
      <c r="C338" s="46" t="s">
        <v>4613</v>
      </c>
      <c r="D338" s="46" t="s">
        <v>4499</v>
      </c>
      <c r="E338" s="46" t="s">
        <v>344</v>
      </c>
      <c r="F338" s="47">
        <v>-1107000</v>
      </c>
      <c r="G338" s="47">
        <v>-7413.0254999999997</v>
      </c>
      <c r="H338" s="47">
        <v>-0.27</v>
      </c>
      <c r="I338" s="46"/>
    </row>
    <row r="339" spans="2:9" s="2" customFormat="1" ht="13.5" x14ac:dyDescent="0.25">
      <c r="B339" s="46">
        <v>2216978</v>
      </c>
      <c r="C339" s="46" t="s">
        <v>4615</v>
      </c>
      <c r="D339" s="46" t="s">
        <v>4499</v>
      </c>
      <c r="E339" s="46" t="s">
        <v>215</v>
      </c>
      <c r="F339" s="47">
        <v>-352000</v>
      </c>
      <c r="G339" s="47">
        <v>-7113.2160000000003</v>
      </c>
      <c r="H339" s="47">
        <v>-0.26</v>
      </c>
      <c r="I339" s="46"/>
    </row>
    <row r="340" spans="2:9" s="2" customFormat="1" ht="13.5" x14ac:dyDescent="0.25">
      <c r="B340" s="46">
        <v>2217049</v>
      </c>
      <c r="C340" s="46" t="s">
        <v>4614</v>
      </c>
      <c r="D340" s="46" t="s">
        <v>4499</v>
      </c>
      <c r="E340" s="46" t="s">
        <v>42</v>
      </c>
      <c r="F340" s="47">
        <v>-5220000</v>
      </c>
      <c r="G340" s="47">
        <v>-7104.42</v>
      </c>
      <c r="H340" s="47">
        <v>-0.26</v>
      </c>
      <c r="I340" s="46"/>
    </row>
    <row r="341" spans="2:9" s="2" customFormat="1" ht="13.5" x14ac:dyDescent="0.25">
      <c r="B341" s="46">
        <v>2217043</v>
      </c>
      <c r="C341" s="46" t="s">
        <v>4586</v>
      </c>
      <c r="D341" s="46" t="s">
        <v>4499</v>
      </c>
      <c r="E341" s="46" t="s">
        <v>108</v>
      </c>
      <c r="F341" s="47">
        <v>-5171250</v>
      </c>
      <c r="G341" s="47">
        <v>-7009.6293750000004</v>
      </c>
      <c r="H341" s="47">
        <v>-0.25</v>
      </c>
      <c r="I341" s="46"/>
    </row>
    <row r="342" spans="2:9" s="2" customFormat="1" ht="13.5" x14ac:dyDescent="0.25">
      <c r="B342" s="46">
        <v>2216976</v>
      </c>
      <c r="C342" s="46" t="s">
        <v>4616</v>
      </c>
      <c r="D342" s="46" t="s">
        <v>4499</v>
      </c>
      <c r="E342" s="46" t="s">
        <v>508</v>
      </c>
      <c r="F342" s="47">
        <v>-498982</v>
      </c>
      <c r="G342" s="47">
        <v>-6672.3873039999999</v>
      </c>
      <c r="H342" s="47">
        <v>-0.24</v>
      </c>
      <c r="I342" s="46"/>
    </row>
    <row r="343" spans="2:9" s="2" customFormat="1" ht="13.5" x14ac:dyDescent="0.25">
      <c r="B343" s="46">
        <v>2217005</v>
      </c>
      <c r="C343" s="46" t="s">
        <v>4618</v>
      </c>
      <c r="D343" s="46" t="s">
        <v>4499</v>
      </c>
      <c r="E343" s="46" t="s">
        <v>159</v>
      </c>
      <c r="F343" s="47">
        <v>-220550</v>
      </c>
      <c r="G343" s="47">
        <v>-6166.1369000000004</v>
      </c>
      <c r="H343" s="47">
        <v>-0.22</v>
      </c>
      <c r="I343" s="46"/>
    </row>
    <row r="344" spans="2:9" s="2" customFormat="1" ht="13.5" x14ac:dyDescent="0.25">
      <c r="B344" s="46">
        <v>2217062</v>
      </c>
      <c r="C344" s="46" t="s">
        <v>4536</v>
      </c>
      <c r="D344" s="46" t="s">
        <v>4499</v>
      </c>
      <c r="E344" s="46" t="s">
        <v>78</v>
      </c>
      <c r="F344" s="47">
        <v>-714000</v>
      </c>
      <c r="G344" s="47">
        <v>-6116.4809999999998</v>
      </c>
      <c r="H344" s="47">
        <v>-0.22</v>
      </c>
      <c r="I344" s="46"/>
    </row>
    <row r="345" spans="2:9" s="2" customFormat="1" ht="13.5" x14ac:dyDescent="0.25">
      <c r="B345" s="46">
        <v>2217024</v>
      </c>
      <c r="C345" s="46" t="s">
        <v>4617</v>
      </c>
      <c r="D345" s="46" t="s">
        <v>4499</v>
      </c>
      <c r="E345" s="46" t="s">
        <v>123</v>
      </c>
      <c r="F345" s="47">
        <v>-226800</v>
      </c>
      <c r="G345" s="47">
        <v>-5968.0151999999998</v>
      </c>
      <c r="H345" s="47">
        <v>-0.22</v>
      </c>
      <c r="I345" s="46"/>
    </row>
    <row r="346" spans="2:9" s="2" customFormat="1" ht="13.5" x14ac:dyDescent="0.25">
      <c r="B346" s="46">
        <v>2217038</v>
      </c>
      <c r="C346" s="46" t="s">
        <v>4619</v>
      </c>
      <c r="D346" s="46" t="s">
        <v>4499</v>
      </c>
      <c r="E346" s="46" t="s">
        <v>344</v>
      </c>
      <c r="F346" s="47">
        <v>-193000</v>
      </c>
      <c r="G346" s="47">
        <v>-5843.6540000000005</v>
      </c>
      <c r="H346" s="47">
        <v>-0.21</v>
      </c>
      <c r="I346" s="46"/>
    </row>
    <row r="347" spans="2:9" s="2" customFormat="1" ht="13.5" x14ac:dyDescent="0.25">
      <c r="B347" s="46">
        <v>2217045</v>
      </c>
      <c r="C347" s="46" t="s">
        <v>4621</v>
      </c>
      <c r="D347" s="46" t="s">
        <v>4499</v>
      </c>
      <c r="E347" s="46" t="s">
        <v>112</v>
      </c>
      <c r="F347" s="47">
        <v>-108600</v>
      </c>
      <c r="G347" s="47">
        <v>-5545.0074000000004</v>
      </c>
      <c r="H347" s="47">
        <v>-0.2</v>
      </c>
      <c r="I347" s="46"/>
    </row>
    <row r="348" spans="2:9" s="2" customFormat="1" ht="13.5" x14ac:dyDescent="0.25">
      <c r="B348" s="46">
        <v>2217082</v>
      </c>
      <c r="C348" s="46" t="s">
        <v>4620</v>
      </c>
      <c r="D348" s="46" t="s">
        <v>4499</v>
      </c>
      <c r="E348" s="46" t="s">
        <v>60</v>
      </c>
      <c r="F348" s="47">
        <v>-114000</v>
      </c>
      <c r="G348" s="47">
        <v>-5418.4769999999999</v>
      </c>
      <c r="H348" s="47">
        <v>-0.2</v>
      </c>
      <c r="I348" s="46"/>
    </row>
    <row r="349" spans="2:9" s="2" customFormat="1" ht="13.5" x14ac:dyDescent="0.25">
      <c r="B349" s="46">
        <v>2217021</v>
      </c>
      <c r="C349" s="46" t="s">
        <v>4551</v>
      </c>
      <c r="D349" s="46" t="s">
        <v>4499</v>
      </c>
      <c r="E349" s="46" t="s">
        <v>130</v>
      </c>
      <c r="F349" s="47">
        <v>-1230000</v>
      </c>
      <c r="G349" s="47">
        <v>-5328.36</v>
      </c>
      <c r="H349" s="47">
        <v>-0.19</v>
      </c>
      <c r="I349" s="46"/>
    </row>
    <row r="350" spans="2:9" s="2" customFormat="1" ht="13.5" x14ac:dyDescent="0.25">
      <c r="B350" s="46">
        <v>2217095</v>
      </c>
      <c r="C350" s="46" t="s">
        <v>4548</v>
      </c>
      <c r="D350" s="46" t="s">
        <v>4499</v>
      </c>
      <c r="E350" s="46" t="s">
        <v>46</v>
      </c>
      <c r="F350" s="47">
        <v>-403800</v>
      </c>
      <c r="G350" s="47">
        <v>-5079.6021000000001</v>
      </c>
      <c r="H350" s="47">
        <v>-0.18</v>
      </c>
      <c r="I350" s="46"/>
    </row>
    <row r="351" spans="2:9" s="2" customFormat="1" ht="13.5" x14ac:dyDescent="0.25">
      <c r="B351" s="46">
        <v>2216998</v>
      </c>
      <c r="C351" s="46" t="s">
        <v>4547</v>
      </c>
      <c r="D351" s="46" t="s">
        <v>4499</v>
      </c>
      <c r="E351" s="46" t="s">
        <v>166</v>
      </c>
      <c r="F351" s="47">
        <v>-456000</v>
      </c>
      <c r="G351" s="47">
        <v>-5046.5519999999997</v>
      </c>
      <c r="H351" s="47">
        <v>-0.18</v>
      </c>
      <c r="I351" s="46"/>
    </row>
    <row r="352" spans="2:9" s="2" customFormat="1" ht="13.5" x14ac:dyDescent="0.25">
      <c r="B352" s="46">
        <v>2217094</v>
      </c>
      <c r="C352" s="46" t="s">
        <v>4624</v>
      </c>
      <c r="D352" s="46" t="s">
        <v>4499</v>
      </c>
      <c r="E352" s="46" t="s">
        <v>155</v>
      </c>
      <c r="F352" s="47">
        <v>-808000</v>
      </c>
      <c r="G352" s="47">
        <v>-4800.732</v>
      </c>
      <c r="H352" s="47">
        <v>-0.17</v>
      </c>
      <c r="I352" s="46"/>
    </row>
    <row r="353" spans="2:9" s="2" customFormat="1" ht="13.5" x14ac:dyDescent="0.25">
      <c r="B353" s="46">
        <v>2217097</v>
      </c>
      <c r="C353" s="46" t="s">
        <v>4623</v>
      </c>
      <c r="D353" s="46" t="s">
        <v>4499</v>
      </c>
      <c r="E353" s="46" t="s">
        <v>443</v>
      </c>
      <c r="F353" s="47">
        <v>-1030900</v>
      </c>
      <c r="G353" s="47">
        <v>-4728.7383</v>
      </c>
      <c r="H353" s="47">
        <v>-0.17</v>
      </c>
      <c r="I353" s="46"/>
    </row>
    <row r="354" spans="2:9" s="2" customFormat="1" ht="13.5" x14ac:dyDescent="0.25">
      <c r="B354" s="46">
        <v>2217019</v>
      </c>
      <c r="C354" s="46" t="s">
        <v>4527</v>
      </c>
      <c r="D354" s="46" t="s">
        <v>4499</v>
      </c>
      <c r="E354" s="46" t="s">
        <v>78</v>
      </c>
      <c r="F354" s="47">
        <v>-285000</v>
      </c>
      <c r="G354" s="47">
        <v>-4725.87</v>
      </c>
      <c r="H354" s="47">
        <v>-0.17</v>
      </c>
      <c r="I354" s="46"/>
    </row>
    <row r="355" spans="2:9" s="2" customFormat="1" ht="13.5" x14ac:dyDescent="0.25">
      <c r="B355" s="46">
        <v>2217092</v>
      </c>
      <c r="C355" s="46" t="s">
        <v>4625</v>
      </c>
      <c r="D355" s="46" t="s">
        <v>4499</v>
      </c>
      <c r="E355" s="46" t="s">
        <v>166</v>
      </c>
      <c r="F355" s="47">
        <v>-1746000</v>
      </c>
      <c r="G355" s="47">
        <v>-4697.6130000000003</v>
      </c>
      <c r="H355" s="47">
        <v>-0.17</v>
      </c>
      <c r="I355" s="46"/>
    </row>
    <row r="356" spans="2:9" s="2" customFormat="1" ht="13.5" x14ac:dyDescent="0.25">
      <c r="B356" s="46">
        <v>2216971</v>
      </c>
      <c r="C356" s="46" t="s">
        <v>4622</v>
      </c>
      <c r="D356" s="46" t="s">
        <v>4499</v>
      </c>
      <c r="E356" s="46" t="s">
        <v>508</v>
      </c>
      <c r="F356" s="47">
        <v>-759000</v>
      </c>
      <c r="G356" s="47">
        <v>-4562.7285000000002</v>
      </c>
      <c r="H356" s="47">
        <v>-0.17</v>
      </c>
      <c r="I356" s="46"/>
    </row>
    <row r="357" spans="2:9" s="2" customFormat="1" ht="13.5" x14ac:dyDescent="0.25">
      <c r="B357" s="46">
        <v>2216967</v>
      </c>
      <c r="C357" s="46" t="s">
        <v>4629</v>
      </c>
      <c r="D357" s="46" t="s">
        <v>4499</v>
      </c>
      <c r="E357" s="46" t="s">
        <v>78</v>
      </c>
      <c r="F357" s="47">
        <v>-730000</v>
      </c>
      <c r="G357" s="47">
        <v>-4489.1350000000002</v>
      </c>
      <c r="H357" s="47">
        <v>-0.16</v>
      </c>
      <c r="I357" s="46"/>
    </row>
    <row r="358" spans="2:9" s="2" customFormat="1" ht="13.5" x14ac:dyDescent="0.25">
      <c r="B358" s="46">
        <v>2217112</v>
      </c>
      <c r="C358" s="46" t="s">
        <v>4626</v>
      </c>
      <c r="D358" s="46" t="s">
        <v>4499</v>
      </c>
      <c r="E358" s="46" t="s">
        <v>344</v>
      </c>
      <c r="F358" s="47">
        <v>-207000</v>
      </c>
      <c r="G358" s="47">
        <v>-4435.4925000000003</v>
      </c>
      <c r="H358" s="47">
        <v>-0.16</v>
      </c>
      <c r="I358" s="46"/>
    </row>
    <row r="359" spans="2:9" s="2" customFormat="1" ht="13.5" x14ac:dyDescent="0.25">
      <c r="B359" s="46">
        <v>2217003</v>
      </c>
      <c r="C359" s="46" t="s">
        <v>4628</v>
      </c>
      <c r="D359" s="46" t="s">
        <v>4499</v>
      </c>
      <c r="E359" s="46" t="s">
        <v>561</v>
      </c>
      <c r="F359" s="47">
        <v>-5366250</v>
      </c>
      <c r="G359" s="47">
        <v>-4403.0081250000003</v>
      </c>
      <c r="H359" s="47">
        <v>-0.16</v>
      </c>
      <c r="I359" s="46"/>
    </row>
    <row r="360" spans="2:9" s="2" customFormat="1" ht="13.5" x14ac:dyDescent="0.25">
      <c r="B360" s="46">
        <v>2217108</v>
      </c>
      <c r="C360" s="46" t="s">
        <v>4574</v>
      </c>
      <c r="D360" s="46" t="s">
        <v>4499</v>
      </c>
      <c r="E360" s="46" t="s">
        <v>130</v>
      </c>
      <c r="F360" s="47">
        <v>-268800</v>
      </c>
      <c r="G360" s="47">
        <v>-4389.3696</v>
      </c>
      <c r="H360" s="47">
        <v>-0.16</v>
      </c>
      <c r="I360" s="46"/>
    </row>
    <row r="361" spans="2:9" s="2" customFormat="1" ht="13.5" x14ac:dyDescent="0.25">
      <c r="B361" s="46">
        <v>2217073</v>
      </c>
      <c r="C361" s="46" t="s">
        <v>4509</v>
      </c>
      <c r="D361" s="46" t="s">
        <v>4499</v>
      </c>
      <c r="E361" s="46" t="s">
        <v>151</v>
      </c>
      <c r="F361" s="47">
        <v>-481800</v>
      </c>
      <c r="G361" s="47">
        <v>-4341.4997999999996</v>
      </c>
      <c r="H361" s="47">
        <v>-0.16</v>
      </c>
      <c r="I361" s="46"/>
    </row>
    <row r="362" spans="2:9" s="2" customFormat="1" ht="13.5" x14ac:dyDescent="0.25">
      <c r="B362" s="46">
        <v>2217135</v>
      </c>
      <c r="C362" s="46" t="s">
        <v>4582</v>
      </c>
      <c r="D362" s="46" t="s">
        <v>4499</v>
      </c>
      <c r="E362" s="46" t="s">
        <v>67</v>
      </c>
      <c r="F362" s="47">
        <v>-16700</v>
      </c>
      <c r="G362" s="47">
        <v>-4316.0649000000003</v>
      </c>
      <c r="H362" s="47">
        <v>-0.16</v>
      </c>
      <c r="I362" s="46"/>
    </row>
    <row r="363" spans="2:9" s="2" customFormat="1" ht="13.5" x14ac:dyDescent="0.25">
      <c r="B363" s="46">
        <v>2217060</v>
      </c>
      <c r="C363" s="46" t="s">
        <v>4630</v>
      </c>
      <c r="D363" s="46" t="s">
        <v>4499</v>
      </c>
      <c r="E363" s="46" t="s">
        <v>141</v>
      </c>
      <c r="F363" s="47">
        <v>-2077400</v>
      </c>
      <c r="G363" s="47">
        <v>-4310.6049999999996</v>
      </c>
      <c r="H363" s="47">
        <v>-0.16</v>
      </c>
      <c r="I363" s="46"/>
    </row>
    <row r="364" spans="2:9" s="2" customFormat="1" ht="13.5" x14ac:dyDescent="0.25">
      <c r="B364" s="46">
        <v>2217015</v>
      </c>
      <c r="C364" s="46" t="s">
        <v>4627</v>
      </c>
      <c r="D364" s="46" t="s">
        <v>4499</v>
      </c>
      <c r="E364" s="46" t="s">
        <v>344</v>
      </c>
      <c r="F364" s="47">
        <v>-166500</v>
      </c>
      <c r="G364" s="47">
        <v>-4285.3770000000004</v>
      </c>
      <c r="H364" s="47">
        <v>-0.16</v>
      </c>
      <c r="I364" s="46"/>
    </row>
    <row r="365" spans="2:9" s="2" customFormat="1" ht="13.5" x14ac:dyDescent="0.25">
      <c r="B365" s="46">
        <v>2217001</v>
      </c>
      <c r="C365" s="46" t="s">
        <v>4631</v>
      </c>
      <c r="D365" s="46" t="s">
        <v>4499</v>
      </c>
      <c r="E365" s="46" t="s">
        <v>344</v>
      </c>
      <c r="F365" s="47">
        <v>-668200</v>
      </c>
      <c r="G365" s="47">
        <v>-4210.3281999999999</v>
      </c>
      <c r="H365" s="47">
        <v>-0.15</v>
      </c>
      <c r="I365" s="46"/>
    </row>
    <row r="366" spans="2:9" s="2" customFormat="1" ht="13.5" x14ac:dyDescent="0.25">
      <c r="B366" s="46">
        <v>2217028</v>
      </c>
      <c r="C366" s="46" t="s">
        <v>4557</v>
      </c>
      <c r="D366" s="46" t="s">
        <v>4499</v>
      </c>
      <c r="E366" s="46" t="s">
        <v>166</v>
      </c>
      <c r="F366" s="47">
        <v>-52800</v>
      </c>
      <c r="G366" s="47">
        <v>-3967.5767999999998</v>
      </c>
      <c r="H366" s="47">
        <v>-0.14000000000000001</v>
      </c>
      <c r="I366" s="46"/>
    </row>
    <row r="367" spans="2:9" s="2" customFormat="1" ht="13.5" x14ac:dyDescent="0.25">
      <c r="B367" s="46">
        <v>2217036</v>
      </c>
      <c r="C367" s="46" t="s">
        <v>4581</v>
      </c>
      <c r="D367" s="46" t="s">
        <v>4499</v>
      </c>
      <c r="E367" s="46" t="s">
        <v>82</v>
      </c>
      <c r="F367" s="47">
        <v>-1285200</v>
      </c>
      <c r="G367" s="47">
        <v>-3951.3474000000001</v>
      </c>
      <c r="H367" s="47">
        <v>-0.14000000000000001</v>
      </c>
      <c r="I367" s="46"/>
    </row>
    <row r="368" spans="2:9" s="2" customFormat="1" ht="13.5" x14ac:dyDescent="0.25">
      <c r="B368" s="46">
        <v>2217070</v>
      </c>
      <c r="C368" s="46" t="s">
        <v>4632</v>
      </c>
      <c r="D368" s="46" t="s">
        <v>4499</v>
      </c>
      <c r="E368" s="46" t="s">
        <v>97</v>
      </c>
      <c r="F368" s="47">
        <v>-1362100</v>
      </c>
      <c r="G368" s="47">
        <v>-3830.2251999999999</v>
      </c>
      <c r="H368" s="47">
        <v>-0.14000000000000001</v>
      </c>
      <c r="I368" s="46"/>
    </row>
    <row r="369" spans="2:9" s="2" customFormat="1" ht="13.5" x14ac:dyDescent="0.25">
      <c r="B369" s="46">
        <v>2217087</v>
      </c>
      <c r="C369" s="46" t="s">
        <v>4633</v>
      </c>
      <c r="D369" s="46" t="s">
        <v>4499</v>
      </c>
      <c r="E369" s="46" t="s">
        <v>46</v>
      </c>
      <c r="F369" s="47">
        <v>-41600</v>
      </c>
      <c r="G369" s="47">
        <v>-3677.7103999999999</v>
      </c>
      <c r="H369" s="47">
        <v>-0.13</v>
      </c>
      <c r="I369" s="46"/>
    </row>
    <row r="370" spans="2:9" s="2" customFormat="1" ht="13.5" x14ac:dyDescent="0.25">
      <c r="B370" s="46">
        <v>2217050</v>
      </c>
      <c r="C370" s="46" t="s">
        <v>4636</v>
      </c>
      <c r="D370" s="46" t="s">
        <v>4499</v>
      </c>
      <c r="E370" s="46" t="s">
        <v>151</v>
      </c>
      <c r="F370" s="47">
        <v>-247800</v>
      </c>
      <c r="G370" s="47">
        <v>-3673.6350000000002</v>
      </c>
      <c r="H370" s="47">
        <v>-0.13</v>
      </c>
      <c r="I370" s="46"/>
    </row>
    <row r="371" spans="2:9" s="2" customFormat="1" ht="13.5" x14ac:dyDescent="0.25">
      <c r="B371" s="46">
        <v>2217035</v>
      </c>
      <c r="C371" s="46" t="s">
        <v>4635</v>
      </c>
      <c r="D371" s="46" t="s">
        <v>4499</v>
      </c>
      <c r="E371" s="46" t="s">
        <v>130</v>
      </c>
      <c r="F371" s="47">
        <v>-70200</v>
      </c>
      <c r="G371" s="47">
        <v>-3498.8382000000001</v>
      </c>
      <c r="H371" s="47">
        <v>-0.13</v>
      </c>
      <c r="I371" s="46"/>
    </row>
    <row r="372" spans="2:9" s="2" customFormat="1" ht="13.5" x14ac:dyDescent="0.25">
      <c r="B372" s="46">
        <v>2217074</v>
      </c>
      <c r="C372" s="46" t="s">
        <v>4637</v>
      </c>
      <c r="D372" s="46" t="s">
        <v>4499</v>
      </c>
      <c r="E372" s="46" t="s">
        <v>130</v>
      </c>
      <c r="F372" s="47">
        <v>-132500</v>
      </c>
      <c r="G372" s="47">
        <v>-3471.5</v>
      </c>
      <c r="H372" s="47">
        <v>-0.13</v>
      </c>
      <c r="I372" s="46"/>
    </row>
    <row r="373" spans="2:9" s="2" customFormat="1" ht="13.5" x14ac:dyDescent="0.25">
      <c r="B373" s="46">
        <v>2217132</v>
      </c>
      <c r="C373" s="46" t="s">
        <v>4634</v>
      </c>
      <c r="D373" s="46" t="s">
        <v>4499</v>
      </c>
      <c r="E373" s="46" t="s">
        <v>46</v>
      </c>
      <c r="F373" s="47">
        <v>-86200</v>
      </c>
      <c r="G373" s="47">
        <v>-3466.1882000000001</v>
      </c>
      <c r="H373" s="47">
        <v>-0.13</v>
      </c>
      <c r="I373" s="46"/>
    </row>
    <row r="374" spans="2:9" s="2" customFormat="1" ht="13.5" x14ac:dyDescent="0.25">
      <c r="B374" s="46">
        <v>2216985</v>
      </c>
      <c r="C374" s="46" t="s">
        <v>4639</v>
      </c>
      <c r="D374" s="46" t="s">
        <v>4499</v>
      </c>
      <c r="E374" s="46" t="s">
        <v>82</v>
      </c>
      <c r="F374" s="47">
        <v>-147300</v>
      </c>
      <c r="G374" s="47">
        <v>-3433.3420500000002</v>
      </c>
      <c r="H374" s="47">
        <v>-0.12</v>
      </c>
      <c r="I374" s="46"/>
    </row>
    <row r="375" spans="2:9" s="2" customFormat="1" ht="13.5" x14ac:dyDescent="0.25">
      <c r="B375" s="46">
        <v>2217017</v>
      </c>
      <c r="C375" s="46" t="s">
        <v>4642</v>
      </c>
      <c r="D375" s="46" t="s">
        <v>4499</v>
      </c>
      <c r="E375" s="46" t="s">
        <v>67</v>
      </c>
      <c r="F375" s="47">
        <v>-1600800</v>
      </c>
      <c r="G375" s="47">
        <v>-3431.3148000000001</v>
      </c>
      <c r="H375" s="47">
        <v>-0.12</v>
      </c>
      <c r="I375" s="46"/>
    </row>
    <row r="376" spans="2:9" s="2" customFormat="1" ht="13.5" x14ac:dyDescent="0.25">
      <c r="B376" s="46">
        <v>2217203</v>
      </c>
      <c r="C376" s="46" t="s">
        <v>4641</v>
      </c>
      <c r="D376" s="46" t="s">
        <v>4499</v>
      </c>
      <c r="E376" s="46" t="s">
        <v>42</v>
      </c>
      <c r="F376" s="47">
        <v>-232100</v>
      </c>
      <c r="G376" s="47">
        <v>-3400.0329000000002</v>
      </c>
      <c r="H376" s="47">
        <v>-0.12</v>
      </c>
      <c r="I376" s="46"/>
    </row>
    <row r="377" spans="2:9" s="2" customFormat="1" ht="13.5" x14ac:dyDescent="0.25">
      <c r="B377" s="46">
        <v>2217100</v>
      </c>
      <c r="C377" s="46" t="s">
        <v>4564</v>
      </c>
      <c r="D377" s="46" t="s">
        <v>4499</v>
      </c>
      <c r="E377" s="46" t="s">
        <v>46</v>
      </c>
      <c r="F377" s="47">
        <v>-60300</v>
      </c>
      <c r="G377" s="47">
        <v>-3343.0922999999998</v>
      </c>
      <c r="H377" s="47">
        <v>-0.12</v>
      </c>
      <c r="I377" s="46"/>
    </row>
    <row r="378" spans="2:9" s="2" customFormat="1" ht="13.5" x14ac:dyDescent="0.25">
      <c r="B378" s="46">
        <v>2217129</v>
      </c>
      <c r="C378" s="46" t="s">
        <v>4643</v>
      </c>
      <c r="D378" s="46" t="s">
        <v>4499</v>
      </c>
      <c r="E378" s="46" t="s">
        <v>443</v>
      </c>
      <c r="F378" s="47">
        <v>-959500</v>
      </c>
      <c r="G378" s="47">
        <v>-3312.194</v>
      </c>
      <c r="H378" s="47">
        <v>-0.12</v>
      </c>
      <c r="I378" s="46"/>
    </row>
    <row r="379" spans="2:9" s="2" customFormat="1" ht="13.5" x14ac:dyDescent="0.25">
      <c r="B379" s="46">
        <v>2216977</v>
      </c>
      <c r="C379" s="46" t="s">
        <v>4508</v>
      </c>
      <c r="D379" s="46" t="s">
        <v>4499</v>
      </c>
      <c r="E379" s="46" t="s">
        <v>78</v>
      </c>
      <c r="F379" s="47">
        <v>-2056982</v>
      </c>
      <c r="G379" s="47">
        <v>-3281.9147809999999</v>
      </c>
      <c r="H379" s="47">
        <v>-0.12</v>
      </c>
      <c r="I379" s="46"/>
    </row>
    <row r="380" spans="2:9" s="2" customFormat="1" ht="13.5" x14ac:dyDescent="0.25">
      <c r="B380" s="46">
        <v>2217006</v>
      </c>
      <c r="C380" s="46" t="s">
        <v>4638</v>
      </c>
      <c r="D380" s="46" t="s">
        <v>4499</v>
      </c>
      <c r="E380" s="46" t="s">
        <v>130</v>
      </c>
      <c r="F380" s="47">
        <v>-213200</v>
      </c>
      <c r="G380" s="47">
        <v>-3216.6550000000002</v>
      </c>
      <c r="H380" s="47">
        <v>-0.12</v>
      </c>
      <c r="I380" s="46"/>
    </row>
    <row r="381" spans="2:9" s="2" customFormat="1" ht="13.5" x14ac:dyDescent="0.25">
      <c r="B381" s="46">
        <v>2217109</v>
      </c>
      <c r="C381" s="46" t="s">
        <v>4640</v>
      </c>
      <c r="D381" s="46" t="s">
        <v>4499</v>
      </c>
      <c r="E381" s="46" t="s">
        <v>60</v>
      </c>
      <c r="F381" s="47">
        <v>-79275</v>
      </c>
      <c r="G381" s="47">
        <v>-3211.9059000000002</v>
      </c>
      <c r="H381" s="47">
        <v>-0.12</v>
      </c>
      <c r="I381" s="46"/>
    </row>
    <row r="382" spans="2:9" s="2" customFormat="1" ht="13.5" x14ac:dyDescent="0.25">
      <c r="B382" s="46">
        <v>2217086</v>
      </c>
      <c r="C382" s="46" t="s">
        <v>4590</v>
      </c>
      <c r="D382" s="46" t="s">
        <v>4499</v>
      </c>
      <c r="E382" s="46" t="s">
        <v>130</v>
      </c>
      <c r="F382" s="47">
        <v>-50875</v>
      </c>
      <c r="G382" s="47">
        <v>-3156.8191875000002</v>
      </c>
      <c r="H382" s="47">
        <v>-0.11</v>
      </c>
      <c r="I382" s="46"/>
    </row>
    <row r="383" spans="2:9" s="2" customFormat="1" ht="13.5" x14ac:dyDescent="0.25">
      <c r="B383" s="46">
        <v>2217104</v>
      </c>
      <c r="C383" s="46" t="s">
        <v>4644</v>
      </c>
      <c r="D383" s="46" t="s">
        <v>4499</v>
      </c>
      <c r="E383" s="46" t="s">
        <v>78</v>
      </c>
      <c r="F383" s="47">
        <v>-1116000</v>
      </c>
      <c r="G383" s="47">
        <v>-3127.59</v>
      </c>
      <c r="H383" s="47">
        <v>-0.11</v>
      </c>
      <c r="I383" s="46"/>
    </row>
    <row r="384" spans="2:9" s="2" customFormat="1" ht="13.5" x14ac:dyDescent="0.25">
      <c r="B384" s="46">
        <v>2217116</v>
      </c>
      <c r="C384" s="46" t="s">
        <v>4577</v>
      </c>
      <c r="D384" s="46" t="s">
        <v>4499</v>
      </c>
      <c r="E384" s="46" t="s">
        <v>112</v>
      </c>
      <c r="F384" s="47">
        <v>-103200</v>
      </c>
      <c r="G384" s="47">
        <v>-3108.1260000000002</v>
      </c>
      <c r="H384" s="47">
        <v>-0.11</v>
      </c>
      <c r="I384" s="46"/>
    </row>
    <row r="385" spans="2:9" s="2" customFormat="1" ht="13.5" x14ac:dyDescent="0.25">
      <c r="B385" s="46">
        <v>2217055</v>
      </c>
      <c r="C385" s="46" t="s">
        <v>4646</v>
      </c>
      <c r="D385" s="46" t="s">
        <v>4499</v>
      </c>
      <c r="E385" s="46" t="s">
        <v>78</v>
      </c>
      <c r="F385" s="47">
        <v>-389025</v>
      </c>
      <c r="G385" s="47">
        <v>-2945.8918125</v>
      </c>
      <c r="H385" s="47">
        <v>-0.11</v>
      </c>
      <c r="I385" s="46"/>
    </row>
    <row r="386" spans="2:9" s="2" customFormat="1" ht="13.5" x14ac:dyDescent="0.25">
      <c r="B386" s="46">
        <v>2217122</v>
      </c>
      <c r="C386" s="46" t="s">
        <v>4645</v>
      </c>
      <c r="D386" s="46" t="s">
        <v>4499</v>
      </c>
      <c r="E386" s="46" t="s">
        <v>443</v>
      </c>
      <c r="F386" s="47">
        <v>-75000</v>
      </c>
      <c r="G386" s="47">
        <v>-2913.2249999999999</v>
      </c>
      <c r="H386" s="47">
        <v>-0.11</v>
      </c>
      <c r="I386" s="46"/>
    </row>
    <row r="387" spans="2:9" s="2" customFormat="1" ht="13.5" x14ac:dyDescent="0.25">
      <c r="B387" s="46">
        <v>2217002</v>
      </c>
      <c r="C387" s="46" t="s">
        <v>4647</v>
      </c>
      <c r="D387" s="46" t="s">
        <v>4499</v>
      </c>
      <c r="E387" s="46" t="s">
        <v>141</v>
      </c>
      <c r="F387" s="47">
        <v>-104700</v>
      </c>
      <c r="G387" s="47">
        <v>-2788.4227500000002</v>
      </c>
      <c r="H387" s="47">
        <v>-0.1</v>
      </c>
      <c r="I387" s="46"/>
    </row>
    <row r="388" spans="2:9" s="2" customFormat="1" ht="13.5" x14ac:dyDescent="0.25">
      <c r="B388" s="46">
        <v>2217077</v>
      </c>
      <c r="C388" s="46" t="s">
        <v>4648</v>
      </c>
      <c r="D388" s="46" t="s">
        <v>4499</v>
      </c>
      <c r="E388" s="46" t="s">
        <v>130</v>
      </c>
      <c r="F388" s="47">
        <v>-9440</v>
      </c>
      <c r="G388" s="47">
        <v>-2581.11312</v>
      </c>
      <c r="H388" s="47">
        <v>-0.09</v>
      </c>
      <c r="I388" s="46"/>
    </row>
    <row r="389" spans="2:9" s="2" customFormat="1" ht="13.5" x14ac:dyDescent="0.25">
      <c r="B389" s="46">
        <v>2217013</v>
      </c>
      <c r="C389" s="46" t="s">
        <v>4649</v>
      </c>
      <c r="D389" s="46" t="s">
        <v>4499</v>
      </c>
      <c r="E389" s="46" t="s">
        <v>42</v>
      </c>
      <c r="F389" s="47">
        <v>-444000</v>
      </c>
      <c r="G389" s="47">
        <v>-2517.48</v>
      </c>
      <c r="H389" s="47">
        <v>-0.09</v>
      </c>
      <c r="I389" s="46"/>
    </row>
    <row r="390" spans="2:9" s="2" customFormat="1" ht="13.5" x14ac:dyDescent="0.25">
      <c r="B390" s="46">
        <v>2217058</v>
      </c>
      <c r="C390" s="46" t="s">
        <v>4650</v>
      </c>
      <c r="D390" s="46" t="s">
        <v>4499</v>
      </c>
      <c r="E390" s="46" t="s">
        <v>78</v>
      </c>
      <c r="F390" s="47">
        <v>-200625</v>
      </c>
      <c r="G390" s="47">
        <v>-2331.7640624999999</v>
      </c>
      <c r="H390" s="47">
        <v>-0.08</v>
      </c>
      <c r="I390" s="46"/>
    </row>
    <row r="391" spans="2:9" s="2" customFormat="1" ht="13.5" x14ac:dyDescent="0.25">
      <c r="B391" s="46">
        <v>2217145</v>
      </c>
      <c r="C391" s="46" t="s">
        <v>4651</v>
      </c>
      <c r="D391" s="46" t="s">
        <v>4499</v>
      </c>
      <c r="E391" s="46" t="s">
        <v>78</v>
      </c>
      <c r="F391" s="47">
        <v>-294400</v>
      </c>
      <c r="G391" s="47">
        <v>-2023.7056</v>
      </c>
      <c r="H391" s="47">
        <v>-7.0000000000000007E-2</v>
      </c>
      <c r="I391" s="46"/>
    </row>
    <row r="392" spans="2:9" s="2" customFormat="1" ht="13.5" x14ac:dyDescent="0.25">
      <c r="B392" s="46">
        <v>2217090</v>
      </c>
      <c r="C392" s="46" t="s">
        <v>4652</v>
      </c>
      <c r="D392" s="46" t="s">
        <v>4499</v>
      </c>
      <c r="E392" s="46" t="s">
        <v>493</v>
      </c>
      <c r="F392" s="47">
        <v>-553600</v>
      </c>
      <c r="G392" s="47">
        <v>-2022.8543999999999</v>
      </c>
      <c r="H392" s="47">
        <v>-7.0000000000000007E-2</v>
      </c>
      <c r="I392" s="46"/>
    </row>
    <row r="393" spans="2:9" s="2" customFormat="1" ht="13.5" x14ac:dyDescent="0.25">
      <c r="B393" s="46">
        <v>2217134</v>
      </c>
      <c r="C393" s="46" t="s">
        <v>4535</v>
      </c>
      <c r="D393" s="46" t="s">
        <v>4499</v>
      </c>
      <c r="E393" s="46" t="s">
        <v>130</v>
      </c>
      <c r="F393" s="47">
        <v>-180000</v>
      </c>
      <c r="G393" s="47">
        <v>-1829.79</v>
      </c>
      <c r="H393" s="47">
        <v>-7.0000000000000007E-2</v>
      </c>
      <c r="I393" s="46"/>
    </row>
    <row r="394" spans="2:9" s="2" customFormat="1" ht="13.5" x14ac:dyDescent="0.25">
      <c r="B394" s="46">
        <v>2217084</v>
      </c>
      <c r="C394" s="46" t="s">
        <v>4520</v>
      </c>
      <c r="D394" s="46" t="s">
        <v>4499</v>
      </c>
      <c r="E394" s="46" t="s">
        <v>215</v>
      </c>
      <c r="F394" s="47">
        <v>-13520000</v>
      </c>
      <c r="G394" s="47">
        <v>-1804.92</v>
      </c>
      <c r="H394" s="47">
        <v>-7.0000000000000007E-2</v>
      </c>
      <c r="I394" s="46"/>
    </row>
    <row r="395" spans="2:9" s="2" customFormat="1" ht="13.5" x14ac:dyDescent="0.25">
      <c r="B395" s="46">
        <v>2217046</v>
      </c>
      <c r="C395" s="46" t="s">
        <v>4654</v>
      </c>
      <c r="D395" s="46" t="s">
        <v>4499</v>
      </c>
      <c r="E395" s="46" t="s">
        <v>123</v>
      </c>
      <c r="F395" s="47">
        <v>-36200</v>
      </c>
      <c r="G395" s="47">
        <v>-1774.4516000000001</v>
      </c>
      <c r="H395" s="47">
        <v>-0.06</v>
      </c>
      <c r="I395" s="46"/>
    </row>
    <row r="396" spans="2:9" s="2" customFormat="1" ht="13.5" x14ac:dyDescent="0.25">
      <c r="B396" s="46">
        <v>2217056</v>
      </c>
      <c r="C396" s="46" t="s">
        <v>4653</v>
      </c>
      <c r="D396" s="46" t="s">
        <v>4499</v>
      </c>
      <c r="E396" s="46" t="s">
        <v>46</v>
      </c>
      <c r="F396" s="47">
        <v>-72875</v>
      </c>
      <c r="G396" s="47">
        <v>-1752.5708749999999</v>
      </c>
      <c r="H396" s="47">
        <v>-0.06</v>
      </c>
      <c r="I396" s="46"/>
    </row>
    <row r="397" spans="2:9" s="2" customFormat="1" ht="13.5" x14ac:dyDescent="0.25">
      <c r="B397" s="46">
        <v>2217076</v>
      </c>
      <c r="C397" s="46" t="s">
        <v>4518</v>
      </c>
      <c r="D397" s="46" t="s">
        <v>4499</v>
      </c>
      <c r="E397" s="46" t="s">
        <v>130</v>
      </c>
      <c r="F397" s="47">
        <v>-102000</v>
      </c>
      <c r="G397" s="47">
        <v>-1655.97</v>
      </c>
      <c r="H397" s="47">
        <v>-0.06</v>
      </c>
      <c r="I397" s="46"/>
    </row>
    <row r="398" spans="2:9" s="2" customFormat="1" ht="13.5" x14ac:dyDescent="0.25">
      <c r="B398" s="46">
        <v>2217023</v>
      </c>
      <c r="C398" s="46" t="s">
        <v>4542</v>
      </c>
      <c r="D398" s="46" t="s">
        <v>4499</v>
      </c>
      <c r="E398" s="46" t="s">
        <v>322</v>
      </c>
      <c r="F398" s="47">
        <v>-144900</v>
      </c>
      <c r="G398" s="47">
        <v>-1650.3385499999999</v>
      </c>
      <c r="H398" s="47">
        <v>-0.06</v>
      </c>
      <c r="I398" s="46"/>
    </row>
    <row r="399" spans="2:9" s="2" customFormat="1" ht="13.5" x14ac:dyDescent="0.25">
      <c r="B399" s="46">
        <v>2217057</v>
      </c>
      <c r="C399" s="46" t="s">
        <v>4655</v>
      </c>
      <c r="D399" s="46" t="s">
        <v>4499</v>
      </c>
      <c r="E399" s="46" t="s">
        <v>67</v>
      </c>
      <c r="F399" s="47">
        <v>-37250</v>
      </c>
      <c r="G399" s="47">
        <v>-1533.7873750000001</v>
      </c>
      <c r="H399" s="47">
        <v>-0.06</v>
      </c>
      <c r="I399" s="46"/>
    </row>
    <row r="400" spans="2:9" s="2" customFormat="1" ht="13.5" x14ac:dyDescent="0.25">
      <c r="B400" s="46">
        <v>2216979</v>
      </c>
      <c r="C400" s="46" t="s">
        <v>4661</v>
      </c>
      <c r="D400" s="46" t="s">
        <v>4499</v>
      </c>
      <c r="E400" s="46" t="s">
        <v>42</v>
      </c>
      <c r="F400" s="47">
        <v>-1972500</v>
      </c>
      <c r="G400" s="47">
        <v>-1500.0862500000001</v>
      </c>
      <c r="H400" s="47">
        <v>-0.05</v>
      </c>
      <c r="I400" s="46"/>
    </row>
    <row r="401" spans="2:9" s="2" customFormat="1" ht="13.5" x14ac:dyDescent="0.25">
      <c r="B401" s="46">
        <v>2217067</v>
      </c>
      <c r="C401" s="46" t="s">
        <v>4659</v>
      </c>
      <c r="D401" s="46" t="s">
        <v>4499</v>
      </c>
      <c r="E401" s="46" t="s">
        <v>344</v>
      </c>
      <c r="F401" s="47">
        <v>-25800</v>
      </c>
      <c r="G401" s="47">
        <v>-1494.1683</v>
      </c>
      <c r="H401" s="47">
        <v>-0.05</v>
      </c>
      <c r="I401" s="46"/>
    </row>
    <row r="402" spans="2:9" s="2" customFormat="1" ht="13.5" x14ac:dyDescent="0.25">
      <c r="B402" s="46">
        <v>2217047</v>
      </c>
      <c r="C402" s="46" t="s">
        <v>4656</v>
      </c>
      <c r="D402" s="46" t="s">
        <v>4499</v>
      </c>
      <c r="E402" s="46" t="s">
        <v>67</v>
      </c>
      <c r="F402" s="47">
        <v>-173400</v>
      </c>
      <c r="G402" s="47">
        <v>-1416.9381000000001</v>
      </c>
      <c r="H402" s="47">
        <v>-0.05</v>
      </c>
      <c r="I402" s="46"/>
    </row>
    <row r="403" spans="2:9" s="2" customFormat="1" ht="13.5" x14ac:dyDescent="0.25">
      <c r="B403" s="46">
        <v>2216983</v>
      </c>
      <c r="C403" s="46" t="s">
        <v>4658</v>
      </c>
      <c r="D403" s="46" t="s">
        <v>4499</v>
      </c>
      <c r="E403" s="46" t="s">
        <v>248</v>
      </c>
      <c r="F403" s="47">
        <v>-83000</v>
      </c>
      <c r="G403" s="47">
        <v>-1407.2650000000001</v>
      </c>
      <c r="H403" s="47">
        <v>-0.05</v>
      </c>
      <c r="I403" s="46"/>
    </row>
    <row r="404" spans="2:9" s="2" customFormat="1" ht="13.5" x14ac:dyDescent="0.25">
      <c r="B404" s="46">
        <v>2217004</v>
      </c>
      <c r="C404" s="46" t="s">
        <v>4657</v>
      </c>
      <c r="D404" s="46" t="s">
        <v>4499</v>
      </c>
      <c r="E404" s="46" t="s">
        <v>46</v>
      </c>
      <c r="F404" s="47">
        <v>-181000</v>
      </c>
      <c r="G404" s="47">
        <v>-1355.0564999999999</v>
      </c>
      <c r="H404" s="47">
        <v>-0.05</v>
      </c>
      <c r="I404" s="46"/>
    </row>
    <row r="405" spans="2:9" s="2" customFormat="1" ht="13.5" x14ac:dyDescent="0.25">
      <c r="B405" s="46">
        <v>2217143</v>
      </c>
      <c r="C405" s="46" t="s">
        <v>4660</v>
      </c>
      <c r="D405" s="46" t="s">
        <v>4499</v>
      </c>
      <c r="E405" s="46" t="s">
        <v>159</v>
      </c>
      <c r="F405" s="47">
        <v>-745000</v>
      </c>
      <c r="G405" s="47">
        <v>-1284.0074999999999</v>
      </c>
      <c r="H405" s="47">
        <v>-0.05</v>
      </c>
      <c r="I405" s="46"/>
    </row>
    <row r="406" spans="2:9" s="2" customFormat="1" ht="13.5" x14ac:dyDescent="0.25">
      <c r="B406" s="46">
        <v>2217052</v>
      </c>
      <c r="C406" s="46" t="s">
        <v>4662</v>
      </c>
      <c r="D406" s="46" t="s">
        <v>4499</v>
      </c>
      <c r="E406" s="46" t="s">
        <v>82</v>
      </c>
      <c r="F406" s="47">
        <v>-4100</v>
      </c>
      <c r="G406" s="47">
        <v>-1241.5435500000001</v>
      </c>
      <c r="H406" s="47">
        <v>-0.05</v>
      </c>
      <c r="I406" s="46"/>
    </row>
    <row r="407" spans="2:9" s="2" customFormat="1" ht="13.5" x14ac:dyDescent="0.25">
      <c r="B407" s="46">
        <v>2217025</v>
      </c>
      <c r="C407" s="46" t="s">
        <v>4664</v>
      </c>
      <c r="D407" s="46" t="s">
        <v>4499</v>
      </c>
      <c r="E407" s="46" t="s">
        <v>141</v>
      </c>
      <c r="F407" s="47">
        <v>-19350</v>
      </c>
      <c r="G407" s="47">
        <v>-1087.576425</v>
      </c>
      <c r="H407" s="47">
        <v>-0.04</v>
      </c>
      <c r="I407" s="46"/>
    </row>
    <row r="408" spans="2:9" s="2" customFormat="1" ht="13.5" x14ac:dyDescent="0.25">
      <c r="B408" s="46">
        <v>2217059</v>
      </c>
      <c r="C408" s="46" t="s">
        <v>4665</v>
      </c>
      <c r="D408" s="46" t="s">
        <v>4499</v>
      </c>
      <c r="E408" s="46" t="s">
        <v>82</v>
      </c>
      <c r="F408" s="47">
        <v>-92500</v>
      </c>
      <c r="G408" s="47">
        <v>-1051.12375</v>
      </c>
      <c r="H408" s="47">
        <v>-0.04</v>
      </c>
      <c r="I408" s="46"/>
    </row>
    <row r="409" spans="2:9" s="2" customFormat="1" ht="13.5" x14ac:dyDescent="0.25">
      <c r="B409" s="46">
        <v>2217030</v>
      </c>
      <c r="C409" s="46" t="s">
        <v>4663</v>
      </c>
      <c r="D409" s="46" t="s">
        <v>4499</v>
      </c>
      <c r="E409" s="46" t="s">
        <v>60</v>
      </c>
      <c r="F409" s="47">
        <v>-45500</v>
      </c>
      <c r="G409" s="47">
        <v>-985.82574999999997</v>
      </c>
      <c r="H409" s="47">
        <v>-0.04</v>
      </c>
      <c r="I409" s="46"/>
    </row>
    <row r="410" spans="2:9" s="2" customFormat="1" ht="13.5" x14ac:dyDescent="0.25">
      <c r="B410" s="46">
        <v>2216982</v>
      </c>
      <c r="C410" s="46" t="s">
        <v>4589</v>
      </c>
      <c r="D410" s="46" t="s">
        <v>4499</v>
      </c>
      <c r="E410" s="46" t="s">
        <v>46</v>
      </c>
      <c r="F410" s="47">
        <v>-19650</v>
      </c>
      <c r="G410" s="47">
        <v>-978.69772499999999</v>
      </c>
      <c r="H410" s="47">
        <v>-0.04</v>
      </c>
      <c r="I410" s="46"/>
    </row>
    <row r="411" spans="2:9" s="2" customFormat="1" ht="13.5" x14ac:dyDescent="0.25">
      <c r="B411" s="46">
        <v>2217018</v>
      </c>
      <c r="C411" s="46" t="s">
        <v>4666</v>
      </c>
      <c r="D411" s="46" t="s">
        <v>4499</v>
      </c>
      <c r="E411" s="46" t="s">
        <v>130</v>
      </c>
      <c r="F411" s="47">
        <v>-204000</v>
      </c>
      <c r="G411" s="47">
        <v>-806.31</v>
      </c>
      <c r="H411" s="47">
        <v>-0.03</v>
      </c>
      <c r="I411" s="46"/>
    </row>
    <row r="412" spans="2:9" s="2" customFormat="1" ht="13.5" x14ac:dyDescent="0.25">
      <c r="B412" s="46">
        <v>2217085</v>
      </c>
      <c r="C412" s="46" t="s">
        <v>4668</v>
      </c>
      <c r="D412" s="46" t="s">
        <v>4499</v>
      </c>
      <c r="E412" s="46" t="s">
        <v>74</v>
      </c>
      <c r="F412" s="47">
        <v>-11700</v>
      </c>
      <c r="G412" s="47">
        <v>-631.25009999999997</v>
      </c>
      <c r="H412" s="47">
        <v>-0.02</v>
      </c>
      <c r="I412" s="46"/>
    </row>
    <row r="413" spans="2:9" s="2" customFormat="1" ht="13.5" x14ac:dyDescent="0.25">
      <c r="B413" s="46">
        <v>2217031</v>
      </c>
      <c r="C413" s="46" t="s">
        <v>4667</v>
      </c>
      <c r="D413" s="46" t="s">
        <v>4499</v>
      </c>
      <c r="E413" s="46" t="s">
        <v>241</v>
      </c>
      <c r="F413" s="47">
        <v>-22200</v>
      </c>
      <c r="G413" s="47">
        <v>-506.72609999999997</v>
      </c>
      <c r="H413" s="47">
        <v>-0.02</v>
      </c>
      <c r="I413" s="46"/>
    </row>
    <row r="414" spans="2:9" s="2" customFormat="1" ht="13.5" x14ac:dyDescent="0.25">
      <c r="B414" s="46">
        <v>2217034</v>
      </c>
      <c r="C414" s="46" t="s">
        <v>4670</v>
      </c>
      <c r="D414" s="46" t="s">
        <v>4499</v>
      </c>
      <c r="E414" s="46" t="s">
        <v>74</v>
      </c>
      <c r="F414" s="47">
        <v>-6000</v>
      </c>
      <c r="G414" s="47">
        <v>-384.642</v>
      </c>
      <c r="H414" s="47">
        <v>-0.01</v>
      </c>
      <c r="I414" s="46"/>
    </row>
    <row r="415" spans="2:9" s="2" customFormat="1" ht="13.5" x14ac:dyDescent="0.25">
      <c r="B415" s="46">
        <v>2216981</v>
      </c>
      <c r="C415" s="46" t="s">
        <v>4672</v>
      </c>
      <c r="D415" s="46" t="s">
        <v>4499</v>
      </c>
      <c r="E415" s="46" t="s">
        <v>166</v>
      </c>
      <c r="F415" s="47">
        <v>-25125</v>
      </c>
      <c r="G415" s="47">
        <v>-345.36824999999999</v>
      </c>
      <c r="H415" s="47">
        <v>-0.01</v>
      </c>
      <c r="I415" s="46"/>
    </row>
    <row r="416" spans="2:9" s="2" customFormat="1" ht="13.5" x14ac:dyDescent="0.25">
      <c r="B416" s="46">
        <v>2216975</v>
      </c>
      <c r="C416" s="46" t="s">
        <v>4673</v>
      </c>
      <c r="D416" s="46" t="s">
        <v>4499</v>
      </c>
      <c r="E416" s="46" t="s">
        <v>322</v>
      </c>
      <c r="F416" s="47">
        <v>-18400</v>
      </c>
      <c r="G416" s="47">
        <v>-318.21879999999999</v>
      </c>
      <c r="H416" s="47">
        <v>-0.01</v>
      </c>
      <c r="I416" s="46"/>
    </row>
    <row r="417" spans="2:9" s="2" customFormat="1" ht="13.5" x14ac:dyDescent="0.25">
      <c r="B417" s="46">
        <v>2217089</v>
      </c>
      <c r="C417" s="46" t="s">
        <v>4669</v>
      </c>
      <c r="D417" s="46" t="s">
        <v>4499</v>
      </c>
      <c r="E417" s="46" t="s">
        <v>344</v>
      </c>
      <c r="F417" s="47">
        <v>-8700</v>
      </c>
      <c r="G417" s="47">
        <v>-271.28775000000002</v>
      </c>
      <c r="H417" s="47">
        <v>-0.01</v>
      </c>
      <c r="I417" s="46"/>
    </row>
    <row r="418" spans="2:9" s="2" customFormat="1" ht="13.5" x14ac:dyDescent="0.25">
      <c r="B418" s="46">
        <v>2217064</v>
      </c>
      <c r="C418" s="46" t="s">
        <v>4521</v>
      </c>
      <c r="D418" s="46" t="s">
        <v>4499</v>
      </c>
      <c r="E418" s="46" t="s">
        <v>60</v>
      </c>
      <c r="F418" s="47">
        <v>-1700</v>
      </c>
      <c r="G418" s="47">
        <v>-215.26079999999999</v>
      </c>
      <c r="H418" s="47">
        <v>-0.01</v>
      </c>
      <c r="I418" s="46"/>
    </row>
    <row r="419" spans="2:9" s="2" customFormat="1" ht="13.5" x14ac:dyDescent="0.25">
      <c r="B419" s="46">
        <v>2216973</v>
      </c>
      <c r="C419" s="46" t="s">
        <v>4671</v>
      </c>
      <c r="D419" s="46" t="s">
        <v>4499</v>
      </c>
      <c r="E419" s="46" t="s">
        <v>90</v>
      </c>
      <c r="F419" s="47">
        <v>-3200</v>
      </c>
      <c r="G419" s="47">
        <v>-176.63040000000001</v>
      </c>
      <c r="H419" s="47">
        <v>-0.01</v>
      </c>
      <c r="I419" s="46"/>
    </row>
    <row r="420" spans="2:9" s="2" customFormat="1" ht="13.5" x14ac:dyDescent="0.25">
      <c r="B420" s="46">
        <v>2217127</v>
      </c>
      <c r="C420" s="46" t="s">
        <v>4681</v>
      </c>
      <c r="D420" s="46" t="s">
        <v>4499</v>
      </c>
      <c r="E420" s="46" t="s">
        <v>357</v>
      </c>
      <c r="F420" s="47">
        <v>-8000</v>
      </c>
      <c r="G420" s="47">
        <v>-109.88800000000001</v>
      </c>
      <c r="H420" s="47" t="s">
        <v>4685</v>
      </c>
      <c r="I420" s="46"/>
    </row>
    <row r="421" spans="2:9" s="2" customFormat="1" ht="13.5" x14ac:dyDescent="0.25">
      <c r="B421" s="46">
        <v>2217069</v>
      </c>
      <c r="C421" s="46" t="s">
        <v>4676</v>
      </c>
      <c r="D421" s="46" t="s">
        <v>4499</v>
      </c>
      <c r="E421" s="46" t="s">
        <v>443</v>
      </c>
      <c r="F421" s="47">
        <v>-9800</v>
      </c>
      <c r="G421" s="47">
        <v>-106.28100000000001</v>
      </c>
      <c r="H421" s="47" t="s">
        <v>4685</v>
      </c>
      <c r="I421" s="46"/>
    </row>
    <row r="422" spans="2:9" s="2" customFormat="1" ht="13.5" x14ac:dyDescent="0.25">
      <c r="B422" s="46">
        <v>2217091</v>
      </c>
      <c r="C422" s="46" t="s">
        <v>4680</v>
      </c>
      <c r="D422" s="46" t="s">
        <v>4499</v>
      </c>
      <c r="E422" s="46" t="s">
        <v>241</v>
      </c>
      <c r="F422" s="47">
        <v>-13000</v>
      </c>
      <c r="G422" s="47">
        <v>-91.903499999999994</v>
      </c>
      <c r="H422" s="47" t="s">
        <v>4685</v>
      </c>
      <c r="I422" s="46"/>
    </row>
    <row r="423" spans="2:9" s="2" customFormat="1" ht="13.5" x14ac:dyDescent="0.25">
      <c r="B423" s="46">
        <v>2217133</v>
      </c>
      <c r="C423" s="46" t="s">
        <v>4682</v>
      </c>
      <c r="D423" s="46" t="s">
        <v>4499</v>
      </c>
      <c r="E423" s="46" t="s">
        <v>82</v>
      </c>
      <c r="F423" s="47">
        <v>-65</v>
      </c>
      <c r="G423" s="47">
        <v>-86.860767499999994</v>
      </c>
      <c r="H423" s="47" t="s">
        <v>4685</v>
      </c>
      <c r="I423" s="46"/>
    </row>
    <row r="424" spans="2:9" s="2" customFormat="1" ht="13.5" x14ac:dyDescent="0.25">
      <c r="B424" s="46">
        <v>2217066</v>
      </c>
      <c r="C424" s="46" t="s">
        <v>4675</v>
      </c>
      <c r="D424" s="46" t="s">
        <v>4499</v>
      </c>
      <c r="E424" s="46" t="s">
        <v>116</v>
      </c>
      <c r="F424" s="47">
        <v>-240</v>
      </c>
      <c r="G424" s="47">
        <v>-82.971000000000004</v>
      </c>
      <c r="H424" s="47" t="s">
        <v>4685</v>
      </c>
      <c r="I424" s="46"/>
    </row>
    <row r="425" spans="2:9" s="2" customFormat="1" ht="13.5" x14ac:dyDescent="0.25">
      <c r="B425" s="46">
        <v>2217012</v>
      </c>
      <c r="C425" s="46" t="s">
        <v>4674</v>
      </c>
      <c r="D425" s="46" t="s">
        <v>4499</v>
      </c>
      <c r="E425" s="46" t="s">
        <v>155</v>
      </c>
      <c r="F425" s="47">
        <v>-13750</v>
      </c>
      <c r="G425" s="47">
        <v>-61.998750000000001</v>
      </c>
      <c r="H425" s="47" t="s">
        <v>4685</v>
      </c>
      <c r="I425" s="46"/>
    </row>
    <row r="426" spans="2:9" s="2" customFormat="1" ht="13.5" x14ac:dyDescent="0.25">
      <c r="B426" s="46">
        <v>2217072</v>
      </c>
      <c r="C426" s="46" t="s">
        <v>4677</v>
      </c>
      <c r="D426" s="46" t="s">
        <v>4499</v>
      </c>
      <c r="E426" s="46" t="s">
        <v>357</v>
      </c>
      <c r="F426" s="47">
        <v>-8750</v>
      </c>
      <c r="G426" s="47">
        <v>-47.936875000000001</v>
      </c>
      <c r="H426" s="47" t="s">
        <v>4685</v>
      </c>
      <c r="I426" s="46"/>
    </row>
    <row r="427" spans="2:9" s="2" customFormat="1" ht="13.5" x14ac:dyDescent="0.25">
      <c r="B427" s="46">
        <v>2217080</v>
      </c>
      <c r="C427" s="46" t="s">
        <v>4679</v>
      </c>
      <c r="D427" s="46" t="s">
        <v>4499</v>
      </c>
      <c r="E427" s="46" t="s">
        <v>248</v>
      </c>
      <c r="F427" s="47">
        <v>-7500</v>
      </c>
      <c r="G427" s="47">
        <v>-45.907499999999999</v>
      </c>
      <c r="H427" s="47" t="s">
        <v>4685</v>
      </c>
      <c r="I427" s="46"/>
    </row>
    <row r="428" spans="2:9" s="2" customFormat="1" ht="13.5" x14ac:dyDescent="0.25">
      <c r="B428" s="46">
        <v>2217078</v>
      </c>
      <c r="C428" s="46" t="s">
        <v>4678</v>
      </c>
      <c r="D428" s="46" t="s">
        <v>4499</v>
      </c>
      <c r="E428" s="46" t="s">
        <v>166</v>
      </c>
      <c r="F428" s="47">
        <v>-1500</v>
      </c>
      <c r="G428" s="47">
        <v>-22.875</v>
      </c>
      <c r="H428" s="47" t="s">
        <v>4685</v>
      </c>
      <c r="I428" s="46"/>
    </row>
    <row r="429" spans="2:9" s="2" customFormat="1" ht="13.5" x14ac:dyDescent="0.25">
      <c r="B429" s="46">
        <v>2217114</v>
      </c>
      <c r="C429" s="46" t="s">
        <v>4522</v>
      </c>
      <c r="D429" s="46" t="s">
        <v>4499</v>
      </c>
      <c r="E429" s="46" t="s">
        <v>46</v>
      </c>
      <c r="F429" s="47">
        <v>-3000</v>
      </c>
      <c r="G429" s="47">
        <v>-14.4975</v>
      </c>
      <c r="H429" s="47" t="s">
        <v>4685</v>
      </c>
      <c r="I429" s="46"/>
    </row>
    <row r="430" spans="2:9" s="2" customFormat="1" ht="13.5" x14ac:dyDescent="0.25">
      <c r="B430" s="46">
        <v>2217014</v>
      </c>
      <c r="C430" s="46" t="s">
        <v>4591</v>
      </c>
      <c r="D430" s="46" t="s">
        <v>4499</v>
      </c>
      <c r="E430" s="46" t="s">
        <v>78</v>
      </c>
      <c r="F430" s="47">
        <v>-550</v>
      </c>
      <c r="G430" s="47">
        <v>-8.0420999999999996</v>
      </c>
      <c r="H430" s="47" t="s">
        <v>4685</v>
      </c>
      <c r="I430" s="46"/>
    </row>
    <row r="431" spans="2:9" s="2" customFormat="1" ht="13.5" x14ac:dyDescent="0.25">
      <c r="B431" s="46">
        <v>2217146</v>
      </c>
      <c r="C431" s="46" t="s">
        <v>4683</v>
      </c>
      <c r="D431" s="46" t="s">
        <v>4499</v>
      </c>
      <c r="E431" s="46" t="s">
        <v>130</v>
      </c>
      <c r="F431" s="47">
        <v>-650</v>
      </c>
      <c r="G431" s="47">
        <v>-7.983625</v>
      </c>
      <c r="H431" s="47" t="s">
        <v>4685</v>
      </c>
      <c r="I431" s="46"/>
    </row>
    <row r="432" spans="2:9" s="1" customFormat="1" ht="13.5" x14ac:dyDescent="0.25">
      <c r="B432" s="48"/>
      <c r="C432" s="48" t="s">
        <v>4569</v>
      </c>
      <c r="D432" s="48"/>
      <c r="E432" s="48"/>
      <c r="F432" s="49"/>
      <c r="G432" s="49">
        <v>-2097971.6006885022</v>
      </c>
      <c r="H432" s="49">
        <v>-76.000000000000028</v>
      </c>
      <c r="I432" s="48"/>
    </row>
    <row r="434" spans="3:11" x14ac:dyDescent="0.25">
      <c r="C434" s="1" t="s">
        <v>185</v>
      </c>
    </row>
    <row r="435" spans="3:11" x14ac:dyDescent="0.25">
      <c r="C435" s="37" t="s">
        <v>186</v>
      </c>
      <c r="D435" s="37"/>
      <c r="E435" s="37"/>
      <c r="F435" s="37"/>
      <c r="G435" s="37"/>
      <c r="H435" s="37"/>
      <c r="I435" s="37"/>
      <c r="J435" s="37"/>
      <c r="K435" s="37"/>
    </row>
    <row r="436" spans="3:11" x14ac:dyDescent="0.25">
      <c r="C436" s="2" t="s">
        <v>187</v>
      </c>
    </row>
    <row r="437" spans="3:11" x14ac:dyDescent="0.25">
      <c r="C437" s="2" t="s">
        <v>188</v>
      </c>
    </row>
    <row r="438" spans="3:11" x14ac:dyDescent="0.25">
      <c r="C438" s="2" t="s">
        <v>189</v>
      </c>
    </row>
    <row r="439" spans="3:11" x14ac:dyDescent="0.25">
      <c r="C439" s="2" t="s">
        <v>190</v>
      </c>
    </row>
    <row r="441" spans="3:11" x14ac:dyDescent="0.25">
      <c r="C441" s="79" t="s">
        <v>4758</v>
      </c>
      <c r="E441" s="79" t="s">
        <v>4759</v>
      </c>
      <c r="F441" s="80"/>
    </row>
    <row r="442" spans="3:11" x14ac:dyDescent="0.25">
      <c r="E442" s="2" t="s">
        <v>4784</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dimension ref="A1:IV115"/>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2207</v>
      </c>
      <c r="J2" s="38" t="s">
        <v>4494</v>
      </c>
    </row>
    <row r="3" spans="1:54" ht="16.5" x14ac:dyDescent="0.3">
      <c r="C3" s="1" t="s">
        <v>28</v>
      </c>
      <c r="D3" s="21" t="s">
        <v>2208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800000</v>
      </c>
      <c r="G10" s="24">
        <v>23773.599999999999</v>
      </c>
      <c r="H10" s="24">
        <v>9.77</v>
      </c>
      <c r="I10" s="31"/>
      <c r="J10" s="31"/>
      <c r="K10" s="35"/>
    </row>
    <row r="11" spans="1:54" x14ac:dyDescent="0.25">
      <c r="B11" s="8" t="s">
        <v>212</v>
      </c>
      <c r="C11" s="57" t="s">
        <v>213</v>
      </c>
      <c r="D11" s="54" t="s">
        <v>214</v>
      </c>
      <c r="E11" s="6" t="s">
        <v>215</v>
      </c>
      <c r="F11" s="19">
        <v>1300000</v>
      </c>
      <c r="G11" s="24">
        <v>15971.8</v>
      </c>
      <c r="H11" s="24">
        <v>6.57</v>
      </c>
      <c r="I11" s="31"/>
      <c r="J11" s="31"/>
      <c r="K11" s="35"/>
    </row>
    <row r="12" spans="1:54" x14ac:dyDescent="0.25">
      <c r="B12" s="8" t="s">
        <v>53</v>
      </c>
      <c r="C12" s="57" t="s">
        <v>54</v>
      </c>
      <c r="D12" s="54" t="s">
        <v>55</v>
      </c>
      <c r="E12" s="6" t="s">
        <v>56</v>
      </c>
      <c r="F12" s="19">
        <v>320000</v>
      </c>
      <c r="G12" s="24">
        <v>12044.48</v>
      </c>
      <c r="H12" s="24">
        <v>4.95</v>
      </c>
      <c r="I12" s="31"/>
      <c r="J12" s="31"/>
      <c r="K12" s="35"/>
    </row>
    <row r="13" spans="1:54" x14ac:dyDescent="0.25">
      <c r="B13" s="8" t="s">
        <v>252</v>
      </c>
      <c r="C13" s="57" t="s">
        <v>253</v>
      </c>
      <c r="D13" s="54" t="s">
        <v>254</v>
      </c>
      <c r="E13" s="6" t="s">
        <v>67</v>
      </c>
      <c r="F13" s="19">
        <v>45000</v>
      </c>
      <c r="G13" s="24">
        <v>11557.28</v>
      </c>
      <c r="H13" s="24">
        <v>4.75</v>
      </c>
      <c r="I13" s="31"/>
      <c r="J13" s="31"/>
      <c r="K13" s="35"/>
    </row>
    <row r="14" spans="1:54" x14ac:dyDescent="0.25">
      <c r="B14" s="8" t="s">
        <v>258</v>
      </c>
      <c r="C14" s="57" t="s">
        <v>259</v>
      </c>
      <c r="D14" s="54" t="s">
        <v>260</v>
      </c>
      <c r="E14" s="6" t="s">
        <v>134</v>
      </c>
      <c r="F14" s="19">
        <v>700000</v>
      </c>
      <c r="G14" s="24">
        <v>9505.65</v>
      </c>
      <c r="H14" s="24">
        <v>3.91</v>
      </c>
      <c r="I14" s="31"/>
      <c r="J14" s="31"/>
      <c r="K14" s="35"/>
    </row>
    <row r="15" spans="1:54" x14ac:dyDescent="0.25">
      <c r="B15" s="8" t="s">
        <v>282</v>
      </c>
      <c r="C15" s="57" t="s">
        <v>283</v>
      </c>
      <c r="D15" s="54" t="s">
        <v>284</v>
      </c>
      <c r="E15" s="6" t="s">
        <v>285</v>
      </c>
      <c r="F15" s="19">
        <v>600000</v>
      </c>
      <c r="G15" s="24">
        <v>7446.6</v>
      </c>
      <c r="H15" s="24">
        <v>3.06</v>
      </c>
      <c r="I15" s="31"/>
      <c r="J15" s="31"/>
      <c r="K15" s="35"/>
    </row>
    <row r="16" spans="1:54" x14ac:dyDescent="0.25">
      <c r="B16" s="8" t="s">
        <v>50</v>
      </c>
      <c r="C16" s="57" t="s">
        <v>51</v>
      </c>
      <c r="D16" s="54" t="s">
        <v>52</v>
      </c>
      <c r="E16" s="6" t="s">
        <v>42</v>
      </c>
      <c r="F16" s="19">
        <v>700000</v>
      </c>
      <c r="G16" s="24">
        <v>7330.4</v>
      </c>
      <c r="H16" s="24">
        <v>3.01</v>
      </c>
      <c r="I16" s="31"/>
      <c r="J16" s="31"/>
      <c r="K16" s="35"/>
    </row>
    <row r="17" spans="2:11" x14ac:dyDescent="0.25">
      <c r="B17" s="8" t="s">
        <v>232</v>
      </c>
      <c r="C17" s="57" t="s">
        <v>233</v>
      </c>
      <c r="D17" s="54" t="s">
        <v>234</v>
      </c>
      <c r="E17" s="6" t="s">
        <v>67</v>
      </c>
      <c r="F17" s="19">
        <v>300000</v>
      </c>
      <c r="G17" s="24">
        <v>6861.9</v>
      </c>
      <c r="H17" s="24">
        <v>2.82</v>
      </c>
      <c r="I17" s="31"/>
      <c r="J17" s="31"/>
      <c r="K17" s="35"/>
    </row>
    <row r="18" spans="2:11" x14ac:dyDescent="0.25">
      <c r="B18" s="8" t="s">
        <v>64</v>
      </c>
      <c r="C18" s="57" t="s">
        <v>65</v>
      </c>
      <c r="D18" s="54" t="s">
        <v>66</v>
      </c>
      <c r="E18" s="6" t="s">
        <v>67</v>
      </c>
      <c r="F18" s="19">
        <v>70000</v>
      </c>
      <c r="G18" s="24">
        <v>6824.41</v>
      </c>
      <c r="H18" s="24">
        <v>2.81</v>
      </c>
      <c r="I18" s="31"/>
      <c r="J18" s="31"/>
      <c r="K18" s="35"/>
    </row>
    <row r="19" spans="2:11" x14ac:dyDescent="0.25">
      <c r="B19" s="8" t="s">
        <v>918</v>
      </c>
      <c r="C19" s="57" t="s">
        <v>919</v>
      </c>
      <c r="D19" s="54" t="s">
        <v>920</v>
      </c>
      <c r="E19" s="6" t="s">
        <v>108</v>
      </c>
      <c r="F19" s="19">
        <v>4855000</v>
      </c>
      <c r="G19" s="24">
        <v>6522.69</v>
      </c>
      <c r="H19" s="24">
        <v>2.68</v>
      </c>
      <c r="I19" s="31"/>
      <c r="J19" s="31"/>
      <c r="K19" s="35"/>
    </row>
    <row r="20" spans="2:11" x14ac:dyDescent="0.25">
      <c r="B20" s="8" t="s">
        <v>391</v>
      </c>
      <c r="C20" s="57" t="s">
        <v>392</v>
      </c>
      <c r="D20" s="54" t="s">
        <v>393</v>
      </c>
      <c r="E20" s="6" t="s">
        <v>357</v>
      </c>
      <c r="F20" s="19">
        <v>3600000</v>
      </c>
      <c r="G20" s="24">
        <v>6517.8</v>
      </c>
      <c r="H20" s="24">
        <v>2.68</v>
      </c>
      <c r="I20" s="31"/>
      <c r="J20" s="31"/>
      <c r="K20" s="35"/>
    </row>
    <row r="21" spans="2:11" x14ac:dyDescent="0.25">
      <c r="B21" s="8" t="s">
        <v>929</v>
      </c>
      <c r="C21" s="57" t="s">
        <v>930</v>
      </c>
      <c r="D21" s="54" t="s">
        <v>931</v>
      </c>
      <c r="E21" s="6" t="s">
        <v>112</v>
      </c>
      <c r="F21" s="19">
        <v>500000</v>
      </c>
      <c r="G21" s="24">
        <v>6341.75</v>
      </c>
      <c r="H21" s="24">
        <v>2.61</v>
      </c>
      <c r="I21" s="31"/>
      <c r="J21" s="31"/>
      <c r="K21" s="35"/>
    </row>
    <row r="22" spans="2:11" x14ac:dyDescent="0.25">
      <c r="B22" s="8" t="s">
        <v>124</v>
      </c>
      <c r="C22" s="57" t="s">
        <v>125</v>
      </c>
      <c r="D22" s="54" t="s">
        <v>126</v>
      </c>
      <c r="E22" s="6" t="s">
        <v>42</v>
      </c>
      <c r="F22" s="19">
        <v>350000</v>
      </c>
      <c r="G22" s="24">
        <v>6249.25</v>
      </c>
      <c r="H22" s="24">
        <v>2.57</v>
      </c>
      <c r="I22" s="31"/>
      <c r="J22" s="31"/>
      <c r="K22" s="35"/>
    </row>
    <row r="23" spans="2:11" x14ac:dyDescent="0.25">
      <c r="B23" s="8" t="s">
        <v>796</v>
      </c>
      <c r="C23" s="57" t="s">
        <v>797</v>
      </c>
      <c r="D23" s="54" t="s">
        <v>798</v>
      </c>
      <c r="E23" s="6" t="s">
        <v>155</v>
      </c>
      <c r="F23" s="19">
        <v>2479990</v>
      </c>
      <c r="G23" s="24">
        <v>5242.7</v>
      </c>
      <c r="H23" s="24">
        <v>2.16</v>
      </c>
      <c r="I23" s="31"/>
      <c r="J23" s="31"/>
      <c r="K23" s="35"/>
    </row>
    <row r="24" spans="2:11" x14ac:dyDescent="0.25">
      <c r="B24" s="8" t="s">
        <v>47</v>
      </c>
      <c r="C24" s="57" t="s">
        <v>48</v>
      </c>
      <c r="D24" s="54" t="s">
        <v>49</v>
      </c>
      <c r="E24" s="6" t="s">
        <v>42</v>
      </c>
      <c r="F24" s="19">
        <v>360000</v>
      </c>
      <c r="G24" s="24">
        <v>5212.4399999999996</v>
      </c>
      <c r="H24" s="24">
        <v>2.14</v>
      </c>
      <c r="I24" s="31"/>
      <c r="J24" s="31"/>
      <c r="K24" s="35"/>
    </row>
    <row r="25" spans="2:11" x14ac:dyDescent="0.25">
      <c r="B25" s="8" t="s">
        <v>503</v>
      </c>
      <c r="C25" s="57" t="s">
        <v>504</v>
      </c>
      <c r="D25" s="54" t="s">
        <v>505</v>
      </c>
      <c r="E25" s="6" t="s">
        <v>112</v>
      </c>
      <c r="F25" s="19">
        <v>99000</v>
      </c>
      <c r="G25" s="24">
        <v>5199.53</v>
      </c>
      <c r="H25" s="24">
        <v>2.14</v>
      </c>
      <c r="I25" s="31"/>
      <c r="J25" s="31"/>
      <c r="K25" s="35"/>
    </row>
    <row r="26" spans="2:11" x14ac:dyDescent="0.25">
      <c r="B26" s="8" t="s">
        <v>249</v>
      </c>
      <c r="C26" s="57" t="s">
        <v>250</v>
      </c>
      <c r="D26" s="54" t="s">
        <v>251</v>
      </c>
      <c r="E26" s="6" t="s">
        <v>56</v>
      </c>
      <c r="F26" s="19">
        <v>360000</v>
      </c>
      <c r="G26" s="24">
        <v>4709.5200000000004</v>
      </c>
      <c r="H26" s="24">
        <v>1.94</v>
      </c>
      <c r="I26" s="31"/>
      <c r="J26" s="31"/>
      <c r="K26" s="35"/>
    </row>
    <row r="27" spans="2:11" x14ac:dyDescent="0.25">
      <c r="B27" s="8" t="s">
        <v>1974</v>
      </c>
      <c r="C27" s="57" t="s">
        <v>1975</v>
      </c>
      <c r="D27" s="54" t="s">
        <v>1976</v>
      </c>
      <c r="E27" s="6" t="s">
        <v>56</v>
      </c>
      <c r="F27" s="19">
        <v>3000000</v>
      </c>
      <c r="G27" s="24">
        <v>4698</v>
      </c>
      <c r="H27" s="24">
        <v>1.93</v>
      </c>
      <c r="I27" s="31"/>
      <c r="J27" s="31"/>
      <c r="K27" s="35"/>
    </row>
    <row r="28" spans="2:11" x14ac:dyDescent="0.25">
      <c r="B28" s="8" t="s">
        <v>163</v>
      </c>
      <c r="C28" s="57" t="s">
        <v>164</v>
      </c>
      <c r="D28" s="54" t="s">
        <v>165</v>
      </c>
      <c r="E28" s="6" t="s">
        <v>166</v>
      </c>
      <c r="F28" s="19">
        <v>380000</v>
      </c>
      <c r="G28" s="24">
        <v>4641.51</v>
      </c>
      <c r="H28" s="24">
        <v>1.91</v>
      </c>
      <c r="I28" s="31"/>
      <c r="J28" s="31"/>
      <c r="K28" s="35"/>
    </row>
    <row r="29" spans="2:11" x14ac:dyDescent="0.25">
      <c r="B29" s="8" t="s">
        <v>2209</v>
      </c>
      <c r="C29" s="57" t="s">
        <v>2210</v>
      </c>
      <c r="D29" s="54" t="s">
        <v>2211</v>
      </c>
      <c r="E29" s="6" t="s">
        <v>56</v>
      </c>
      <c r="F29" s="19">
        <v>450000</v>
      </c>
      <c r="G29" s="24">
        <v>4596.3</v>
      </c>
      <c r="H29" s="24">
        <v>1.89</v>
      </c>
      <c r="I29" s="31"/>
      <c r="J29" s="31"/>
      <c r="K29" s="35"/>
    </row>
    <row r="30" spans="2:11" x14ac:dyDescent="0.25">
      <c r="B30" s="8" t="s">
        <v>385</v>
      </c>
      <c r="C30" s="57" t="s">
        <v>386</v>
      </c>
      <c r="D30" s="54" t="s">
        <v>387</v>
      </c>
      <c r="E30" s="6" t="s">
        <v>74</v>
      </c>
      <c r="F30" s="19">
        <v>525795</v>
      </c>
      <c r="G30" s="24">
        <v>4460.0600000000004</v>
      </c>
      <c r="H30" s="24">
        <v>1.83</v>
      </c>
      <c r="I30" s="31"/>
      <c r="J30" s="31"/>
      <c r="K30" s="35"/>
    </row>
    <row r="31" spans="2:11" x14ac:dyDescent="0.25">
      <c r="B31" s="8" t="s">
        <v>295</v>
      </c>
      <c r="C31" s="57" t="s">
        <v>296</v>
      </c>
      <c r="D31" s="54" t="s">
        <v>297</v>
      </c>
      <c r="E31" s="6" t="s">
        <v>191</v>
      </c>
      <c r="F31" s="19">
        <v>2700000</v>
      </c>
      <c r="G31" s="24">
        <v>4207.95</v>
      </c>
      <c r="H31" s="24">
        <v>1.73</v>
      </c>
      <c r="I31" s="31"/>
      <c r="J31" s="31"/>
      <c r="K31" s="35"/>
    </row>
    <row r="32" spans="2:11" x14ac:dyDescent="0.25">
      <c r="B32" s="8" t="s">
        <v>117</v>
      </c>
      <c r="C32" s="57" t="s">
        <v>118</v>
      </c>
      <c r="D32" s="54" t="s">
        <v>119</v>
      </c>
      <c r="E32" s="6" t="s">
        <v>74</v>
      </c>
      <c r="F32" s="19">
        <v>100000</v>
      </c>
      <c r="G32" s="24">
        <v>4192.3500000000004</v>
      </c>
      <c r="H32" s="24">
        <v>1.72</v>
      </c>
      <c r="I32" s="31"/>
      <c r="J32" s="31"/>
      <c r="K32" s="35"/>
    </row>
    <row r="33" spans="2:11" x14ac:dyDescent="0.25">
      <c r="B33" s="8" t="s">
        <v>145</v>
      </c>
      <c r="C33" s="57" t="s">
        <v>146</v>
      </c>
      <c r="D33" s="54" t="s">
        <v>147</v>
      </c>
      <c r="E33" s="6" t="s">
        <v>42</v>
      </c>
      <c r="F33" s="19">
        <v>2700000</v>
      </c>
      <c r="G33" s="24">
        <v>3700.35</v>
      </c>
      <c r="H33" s="24">
        <v>1.52</v>
      </c>
      <c r="I33" s="31"/>
      <c r="J33" s="31"/>
      <c r="K33" s="35"/>
    </row>
    <row r="34" spans="2:11" x14ac:dyDescent="0.25">
      <c r="B34" s="8" t="s">
        <v>2212</v>
      </c>
      <c r="C34" s="57" t="s">
        <v>2213</v>
      </c>
      <c r="D34" s="54" t="s">
        <v>2214</v>
      </c>
      <c r="E34" s="6" t="s">
        <v>151</v>
      </c>
      <c r="F34" s="19">
        <v>250000</v>
      </c>
      <c r="G34" s="24">
        <v>3621.88</v>
      </c>
      <c r="H34" s="24">
        <v>1.49</v>
      </c>
      <c r="I34" s="31"/>
      <c r="J34" s="31"/>
      <c r="K34" s="35"/>
    </row>
    <row r="35" spans="2:11" x14ac:dyDescent="0.25">
      <c r="B35" s="8" t="s">
        <v>94</v>
      </c>
      <c r="C35" s="57" t="s">
        <v>95</v>
      </c>
      <c r="D35" s="54" t="s">
        <v>96</v>
      </c>
      <c r="E35" s="6" t="s">
        <v>97</v>
      </c>
      <c r="F35" s="19">
        <v>630000</v>
      </c>
      <c r="G35" s="24">
        <v>3529.58</v>
      </c>
      <c r="H35" s="24">
        <v>1.45</v>
      </c>
      <c r="I35" s="31"/>
      <c r="J35" s="31"/>
      <c r="K35" s="35"/>
    </row>
    <row r="36" spans="2:11" x14ac:dyDescent="0.25">
      <c r="B36" s="8" t="s">
        <v>1953</v>
      </c>
      <c r="C36" s="57" t="s">
        <v>1954</v>
      </c>
      <c r="D36" s="54" t="s">
        <v>1955</v>
      </c>
      <c r="E36" s="6" t="s">
        <v>112</v>
      </c>
      <c r="F36" s="19">
        <v>382300</v>
      </c>
      <c r="G36" s="24">
        <v>3401.71</v>
      </c>
      <c r="H36" s="24">
        <v>1.4</v>
      </c>
      <c r="I36" s="31"/>
      <c r="J36" s="31"/>
      <c r="K36" s="35"/>
    </row>
    <row r="37" spans="2:11" x14ac:dyDescent="0.25">
      <c r="B37" s="8" t="s">
        <v>431</v>
      </c>
      <c r="C37" s="57" t="s">
        <v>432</v>
      </c>
      <c r="D37" s="54" t="s">
        <v>433</v>
      </c>
      <c r="E37" s="6" t="s">
        <v>67</v>
      </c>
      <c r="F37" s="19">
        <v>1882340</v>
      </c>
      <c r="G37" s="24">
        <v>3361.86</v>
      </c>
      <c r="H37" s="24">
        <v>1.38</v>
      </c>
      <c r="I37" s="31"/>
      <c r="J37" s="31"/>
      <c r="K37" s="35"/>
    </row>
    <row r="38" spans="2:11" x14ac:dyDescent="0.25">
      <c r="B38" s="8" t="s">
        <v>935</v>
      </c>
      <c r="C38" s="57" t="s">
        <v>936</v>
      </c>
      <c r="D38" s="54" t="s">
        <v>937</v>
      </c>
      <c r="E38" s="6" t="s">
        <v>56</v>
      </c>
      <c r="F38" s="19">
        <v>296586</v>
      </c>
      <c r="G38" s="24">
        <v>3173.03</v>
      </c>
      <c r="H38" s="24">
        <v>1.3</v>
      </c>
      <c r="I38" s="31"/>
      <c r="J38" s="31"/>
      <c r="K38" s="35"/>
    </row>
    <row r="39" spans="2:11" x14ac:dyDescent="0.25">
      <c r="B39" s="8" t="s">
        <v>226</v>
      </c>
      <c r="C39" s="57" t="s">
        <v>227</v>
      </c>
      <c r="D39" s="54" t="s">
        <v>228</v>
      </c>
      <c r="E39" s="6" t="s">
        <v>193</v>
      </c>
      <c r="F39" s="19">
        <v>629015</v>
      </c>
      <c r="G39" s="24">
        <v>2802.58</v>
      </c>
      <c r="H39" s="24">
        <v>1.1499999999999999</v>
      </c>
      <c r="I39" s="31"/>
      <c r="J39" s="31"/>
      <c r="K39" s="35"/>
    </row>
    <row r="40" spans="2:11" x14ac:dyDescent="0.25">
      <c r="B40" s="8" t="s">
        <v>267</v>
      </c>
      <c r="C40" s="57" t="s">
        <v>268</v>
      </c>
      <c r="D40" s="54" t="s">
        <v>269</v>
      </c>
      <c r="E40" s="6" t="s">
        <v>82</v>
      </c>
      <c r="F40" s="19">
        <v>400000</v>
      </c>
      <c r="G40" s="24">
        <v>2739</v>
      </c>
      <c r="H40" s="24">
        <v>1.1299999999999999</v>
      </c>
      <c r="I40" s="31"/>
      <c r="J40" s="31"/>
      <c r="K40" s="35"/>
    </row>
    <row r="41" spans="2:11" x14ac:dyDescent="0.25">
      <c r="B41" s="8" t="s">
        <v>273</v>
      </c>
      <c r="C41" s="57" t="s">
        <v>274</v>
      </c>
      <c r="D41" s="54" t="s">
        <v>275</v>
      </c>
      <c r="E41" s="6" t="s">
        <v>82</v>
      </c>
      <c r="F41" s="19">
        <v>18000</v>
      </c>
      <c r="G41" s="24">
        <v>2732.57</v>
      </c>
      <c r="H41" s="24">
        <v>1.1200000000000001</v>
      </c>
      <c r="I41" s="31"/>
      <c r="J41" s="31"/>
      <c r="K41" s="35"/>
    </row>
    <row r="42" spans="2:11" x14ac:dyDescent="0.25">
      <c r="B42" s="8" t="s">
        <v>407</v>
      </c>
      <c r="C42" s="57" t="s">
        <v>408</v>
      </c>
      <c r="D42" s="54" t="s">
        <v>409</v>
      </c>
      <c r="E42" s="6" t="s">
        <v>104</v>
      </c>
      <c r="F42" s="19">
        <v>400000</v>
      </c>
      <c r="G42" s="24">
        <v>2409.6</v>
      </c>
      <c r="H42" s="24">
        <v>0.99</v>
      </c>
      <c r="I42" s="31"/>
      <c r="J42" s="31"/>
      <c r="K42" s="35"/>
    </row>
    <row r="43" spans="2:11" x14ac:dyDescent="0.25">
      <c r="B43" s="8" t="s">
        <v>888</v>
      </c>
      <c r="C43" s="57" t="s">
        <v>889</v>
      </c>
      <c r="D43" s="54" t="s">
        <v>890</v>
      </c>
      <c r="E43" s="6" t="s">
        <v>134</v>
      </c>
      <c r="F43" s="19">
        <v>1888000</v>
      </c>
      <c r="G43" s="24">
        <v>2296.75</v>
      </c>
      <c r="H43" s="24">
        <v>0.94</v>
      </c>
      <c r="I43" s="31"/>
      <c r="J43" s="31"/>
      <c r="K43" s="35"/>
    </row>
    <row r="44" spans="2:11" x14ac:dyDescent="0.25">
      <c r="B44" s="8" t="s">
        <v>509</v>
      </c>
      <c r="C44" s="57" t="s">
        <v>510</v>
      </c>
      <c r="D44" s="54" t="s">
        <v>511</v>
      </c>
      <c r="E44" s="6" t="s">
        <v>285</v>
      </c>
      <c r="F44" s="19">
        <v>91455</v>
      </c>
      <c r="G44" s="24">
        <v>2175.85</v>
      </c>
      <c r="H44" s="24">
        <v>0.89</v>
      </c>
      <c r="I44" s="31"/>
      <c r="J44" s="31"/>
      <c r="K44" s="35"/>
    </row>
    <row r="45" spans="2:11" x14ac:dyDescent="0.25">
      <c r="B45" s="8" t="s">
        <v>313</v>
      </c>
      <c r="C45" s="57" t="s">
        <v>314</v>
      </c>
      <c r="D45" s="54" t="s">
        <v>315</v>
      </c>
      <c r="E45" s="6" t="s">
        <v>67</v>
      </c>
      <c r="F45" s="19">
        <v>700000</v>
      </c>
      <c r="G45" s="24">
        <v>2143.4</v>
      </c>
      <c r="H45" s="24">
        <v>0.88</v>
      </c>
      <c r="I45" s="31"/>
      <c r="J45" s="31"/>
      <c r="K45" s="35"/>
    </row>
    <row r="46" spans="2:11" x14ac:dyDescent="0.25">
      <c r="B46" s="8" t="s">
        <v>1024</v>
      </c>
      <c r="C46" s="57" t="s">
        <v>1025</v>
      </c>
      <c r="D46" s="54" t="s">
        <v>1026</v>
      </c>
      <c r="E46" s="6" t="s">
        <v>166</v>
      </c>
      <c r="F46" s="19">
        <v>1146540</v>
      </c>
      <c r="G46" s="24">
        <v>1527.76</v>
      </c>
      <c r="H46" s="24">
        <v>0.63</v>
      </c>
      <c r="I46" s="31"/>
      <c r="J46" s="31"/>
      <c r="K46" s="35"/>
    </row>
    <row r="47" spans="2:11" x14ac:dyDescent="0.25">
      <c r="B47" s="8" t="s">
        <v>526</v>
      </c>
      <c r="C47" s="57" t="s">
        <v>527</v>
      </c>
      <c r="D47" s="54" t="s">
        <v>528</v>
      </c>
      <c r="E47" s="6" t="s">
        <v>344</v>
      </c>
      <c r="F47" s="19">
        <v>16648</v>
      </c>
      <c r="G47" s="24">
        <v>1461.99</v>
      </c>
      <c r="H47" s="24">
        <v>0.6</v>
      </c>
      <c r="I47" s="31"/>
      <c r="J47" s="31"/>
      <c r="K47" s="35"/>
    </row>
    <row r="48" spans="2:11" x14ac:dyDescent="0.25">
      <c r="B48" s="8" t="s">
        <v>367</v>
      </c>
      <c r="C48" s="57" t="s">
        <v>233</v>
      </c>
      <c r="D48" s="54" t="s">
        <v>368</v>
      </c>
      <c r="E48" s="6" t="s">
        <v>67</v>
      </c>
      <c r="F48" s="19">
        <v>85958</v>
      </c>
      <c r="G48" s="24">
        <v>880.98</v>
      </c>
      <c r="H48" s="24">
        <v>0.36</v>
      </c>
      <c r="I48" s="31"/>
      <c r="J48" s="31"/>
      <c r="K48" s="35" t="s">
        <v>369</v>
      </c>
    </row>
    <row r="49" spans="2:11" x14ac:dyDescent="0.25">
      <c r="B49" s="8" t="s">
        <v>209</v>
      </c>
      <c r="C49" s="57" t="s">
        <v>210</v>
      </c>
      <c r="D49" s="54" t="s">
        <v>211</v>
      </c>
      <c r="E49" s="6" t="s">
        <v>166</v>
      </c>
      <c r="F49" s="19">
        <v>57059</v>
      </c>
      <c r="G49" s="24">
        <v>629.66999999999996</v>
      </c>
      <c r="H49" s="24">
        <v>0.26</v>
      </c>
      <c r="I49" s="31"/>
      <c r="J49" s="31"/>
      <c r="K49" s="35"/>
    </row>
    <row r="50" spans="2:11" x14ac:dyDescent="0.25">
      <c r="C50" s="58" t="s">
        <v>170</v>
      </c>
      <c r="D50" s="54"/>
      <c r="E50" s="6"/>
      <c r="F50" s="19"/>
      <c r="G50" s="25">
        <v>216696.53</v>
      </c>
      <c r="H50" s="25">
        <v>89.07</v>
      </c>
      <c r="I50" s="31"/>
      <c r="J50" s="31"/>
      <c r="K50" s="35"/>
    </row>
    <row r="51" spans="2:11" x14ac:dyDescent="0.25">
      <c r="C51" s="57"/>
      <c r="D51" s="54"/>
      <c r="E51" s="6"/>
      <c r="F51" s="19"/>
      <c r="G51" s="24"/>
      <c r="H51" s="24"/>
      <c r="I51" s="31"/>
      <c r="J51" s="31"/>
      <c r="K51" s="35"/>
    </row>
    <row r="52" spans="2:11" x14ac:dyDescent="0.25">
      <c r="C52" s="58" t="s">
        <v>3</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4</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557</v>
      </c>
      <c r="D56" s="54"/>
      <c r="E56" s="6"/>
      <c r="F56" s="19"/>
      <c r="G56" s="24"/>
      <c r="H56" s="24"/>
      <c r="I56" s="31"/>
      <c r="J56" s="31"/>
      <c r="K56" s="35"/>
    </row>
    <row r="57" spans="2:11" x14ac:dyDescent="0.25">
      <c r="B57" s="8" t="s">
        <v>562</v>
      </c>
      <c r="C57" s="57" t="s">
        <v>563</v>
      </c>
      <c r="D57" s="54" t="s">
        <v>564</v>
      </c>
      <c r="E57" s="6" t="s">
        <v>561</v>
      </c>
      <c r="F57" s="19">
        <v>6427380</v>
      </c>
      <c r="G57" s="24">
        <v>8114.57</v>
      </c>
      <c r="H57" s="24">
        <v>3.34</v>
      </c>
      <c r="I57" s="31"/>
      <c r="J57" s="31"/>
      <c r="K57" s="35"/>
    </row>
    <row r="58" spans="2:11" x14ac:dyDescent="0.25">
      <c r="C58" s="58" t="s">
        <v>170</v>
      </c>
      <c r="D58" s="54"/>
      <c r="E58" s="6"/>
      <c r="F58" s="19"/>
      <c r="G58" s="25">
        <v>8114.57</v>
      </c>
      <c r="H58" s="25">
        <v>3.34</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181</v>
      </c>
      <c r="C96" s="57" t="s">
        <v>182</v>
      </c>
      <c r="D96" s="54"/>
      <c r="E96" s="6"/>
      <c r="F96" s="19"/>
      <c r="G96" s="24">
        <v>26182.95</v>
      </c>
      <c r="H96" s="24">
        <v>10.77</v>
      </c>
      <c r="I96" s="31"/>
      <c r="J96" s="31"/>
      <c r="K96" s="35"/>
    </row>
    <row r="97" spans="1:54" x14ac:dyDescent="0.25">
      <c r="C97" s="58" t="s">
        <v>170</v>
      </c>
      <c r="D97" s="54"/>
      <c r="E97" s="6"/>
      <c r="F97" s="19"/>
      <c r="G97" s="25">
        <v>26182.95</v>
      </c>
      <c r="H97" s="25">
        <v>10.77</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4684</v>
      </c>
      <c r="D100" s="54"/>
      <c r="E100" s="6"/>
      <c r="F100" s="19"/>
      <c r="G100" s="24" t="s">
        <v>2</v>
      </c>
      <c r="H100" s="24" t="s">
        <v>2</v>
      </c>
      <c r="I100" s="31"/>
      <c r="J100" s="31"/>
      <c r="K100" s="35"/>
      <c r="L100" s="3"/>
      <c r="AI100" s="3"/>
      <c r="AV100" s="3"/>
      <c r="AX100" s="3"/>
      <c r="BB100" s="3"/>
    </row>
    <row r="101" spans="1:54" x14ac:dyDescent="0.25">
      <c r="B101" s="8"/>
      <c r="C101" s="57" t="s">
        <v>183</v>
      </c>
      <c r="D101" s="54"/>
      <c r="E101" s="6"/>
      <c r="F101" s="19"/>
      <c r="G101" s="24">
        <v>-7772.37</v>
      </c>
      <c r="H101" s="24">
        <v>-3.18</v>
      </c>
      <c r="I101" s="31"/>
      <c r="J101" s="31"/>
      <c r="K101" s="35"/>
    </row>
    <row r="102" spans="1:54" x14ac:dyDescent="0.25">
      <c r="C102" s="58" t="s">
        <v>170</v>
      </c>
      <c r="D102" s="54"/>
      <c r="E102" s="6"/>
      <c r="F102" s="19"/>
      <c r="G102" s="25">
        <v>-7772.37</v>
      </c>
      <c r="H102" s="25">
        <v>-3.18</v>
      </c>
      <c r="I102" s="31"/>
      <c r="J102" s="31"/>
      <c r="K102" s="35"/>
    </row>
    <row r="103" spans="1:54" x14ac:dyDescent="0.25">
      <c r="C103" s="57"/>
      <c r="D103" s="54"/>
      <c r="E103" s="6"/>
      <c r="F103" s="19"/>
      <c r="G103" s="24"/>
      <c r="H103" s="24"/>
      <c r="I103" s="31"/>
      <c r="J103" s="31"/>
      <c r="K103" s="35"/>
    </row>
    <row r="104" spans="1:54" x14ac:dyDescent="0.25">
      <c r="C104" s="60" t="s">
        <v>184</v>
      </c>
      <c r="D104" s="55"/>
      <c r="E104" s="5"/>
      <c r="F104" s="20"/>
      <c r="G104" s="26">
        <v>243221.68</v>
      </c>
      <c r="H104" s="26">
        <v>99.999999999999986</v>
      </c>
      <c r="I104" s="32"/>
      <c r="J104" s="32"/>
      <c r="K104" s="36"/>
    </row>
    <row r="107" spans="1:54" x14ac:dyDescent="0.25">
      <c r="C107" s="1" t="s">
        <v>185</v>
      </c>
    </row>
    <row r="108" spans="1:54" x14ac:dyDescent="0.25">
      <c r="C108" s="37" t="s">
        <v>186</v>
      </c>
      <c r="D108" s="37"/>
      <c r="E108" s="37"/>
      <c r="F108" s="37"/>
      <c r="G108" s="37"/>
      <c r="H108" s="37"/>
      <c r="I108" s="37"/>
      <c r="J108" s="37"/>
      <c r="K108" s="37"/>
    </row>
    <row r="109" spans="1:54" x14ac:dyDescent="0.25">
      <c r="C109" s="2" t="s">
        <v>187</v>
      </c>
    </row>
    <row r="110" spans="1:54" x14ac:dyDescent="0.25">
      <c r="C110" s="2" t="s">
        <v>188</v>
      </c>
    </row>
    <row r="111" spans="1:54" x14ac:dyDescent="0.25">
      <c r="C111" s="2" t="s">
        <v>189</v>
      </c>
    </row>
    <row r="112" spans="1:54" x14ac:dyDescent="0.25">
      <c r="C112" s="2" t="s">
        <v>190</v>
      </c>
    </row>
    <row r="114" spans="3:6" x14ac:dyDescent="0.25">
      <c r="C114" s="79" t="s">
        <v>4758</v>
      </c>
      <c r="E114" s="79" t="s">
        <v>4759</v>
      </c>
      <c r="F114" s="80"/>
    </row>
    <row r="115" spans="3:6" x14ac:dyDescent="0.25">
      <c r="E115" s="2" t="s">
        <v>4785</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dimension ref="A1:IV148"/>
  <sheetViews>
    <sheetView showGridLines="0" zoomScale="90" zoomScaleNormal="90" workbookViewId="0">
      <pane ySplit="6" topLeftCell="A1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2215</v>
      </c>
      <c r="J2" s="38" t="s">
        <v>4494</v>
      </c>
    </row>
    <row r="3" spans="1:54" ht="16.5" x14ac:dyDescent="0.3">
      <c r="C3" s="1" t="s">
        <v>28</v>
      </c>
      <c r="D3" s="21" t="s">
        <v>2216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2217</v>
      </c>
      <c r="C18" s="57" t="s">
        <v>2218</v>
      </c>
      <c r="D18" s="54" t="s">
        <v>2219</v>
      </c>
      <c r="E18" s="6" t="s">
        <v>568</v>
      </c>
      <c r="F18" s="19">
        <v>40000</v>
      </c>
      <c r="G18" s="24">
        <v>40181.519999999997</v>
      </c>
      <c r="H18" s="24">
        <v>4.1100000000000003</v>
      </c>
      <c r="I18" s="31">
        <v>7.51</v>
      </c>
      <c r="J18" s="31"/>
      <c r="K18" s="35" t="s">
        <v>569</v>
      </c>
    </row>
    <row r="19" spans="2:11" x14ac:dyDescent="0.25">
      <c r="B19" s="8" t="s">
        <v>2220</v>
      </c>
      <c r="C19" s="57" t="s">
        <v>693</v>
      </c>
      <c r="D19" s="54" t="s">
        <v>2221</v>
      </c>
      <c r="E19" s="6" t="s">
        <v>1755</v>
      </c>
      <c r="F19" s="19">
        <v>3750</v>
      </c>
      <c r="G19" s="24">
        <v>36876.9</v>
      </c>
      <c r="H19" s="24">
        <v>3.77</v>
      </c>
      <c r="I19" s="31">
        <v>8.02</v>
      </c>
      <c r="J19" s="31"/>
      <c r="K19" s="35" t="s">
        <v>569</v>
      </c>
    </row>
    <row r="20" spans="2:11" x14ac:dyDescent="0.25">
      <c r="B20" s="8" t="s">
        <v>2222</v>
      </c>
      <c r="C20" s="57" t="s">
        <v>54</v>
      </c>
      <c r="D20" s="54" t="s">
        <v>2223</v>
      </c>
      <c r="E20" s="6" t="s">
        <v>568</v>
      </c>
      <c r="F20" s="19">
        <v>35000</v>
      </c>
      <c r="G20" s="24">
        <v>34944.46</v>
      </c>
      <c r="H20" s="24">
        <v>3.57</v>
      </c>
      <c r="I20" s="31">
        <v>7.74</v>
      </c>
      <c r="J20" s="31"/>
      <c r="K20" s="35" t="s">
        <v>569</v>
      </c>
    </row>
    <row r="21" spans="2:11" x14ac:dyDescent="0.25">
      <c r="B21" s="8" t="s">
        <v>2224</v>
      </c>
      <c r="C21" s="57" t="s">
        <v>1082</v>
      </c>
      <c r="D21" s="54" t="s">
        <v>2225</v>
      </c>
      <c r="E21" s="6" t="s">
        <v>568</v>
      </c>
      <c r="F21" s="19">
        <v>3250</v>
      </c>
      <c r="G21" s="24">
        <v>31951.66</v>
      </c>
      <c r="H21" s="24">
        <v>3.27</v>
      </c>
      <c r="I21" s="31">
        <v>7.8898000000000001</v>
      </c>
      <c r="J21" s="31"/>
      <c r="K21" s="35" t="s">
        <v>569</v>
      </c>
    </row>
    <row r="22" spans="2:11" x14ac:dyDescent="0.25">
      <c r="B22" s="8" t="s">
        <v>1095</v>
      </c>
      <c r="C22" s="57" t="s">
        <v>575</v>
      </c>
      <c r="D22" s="54" t="s">
        <v>1096</v>
      </c>
      <c r="E22" s="6" t="s">
        <v>1097</v>
      </c>
      <c r="F22" s="19">
        <v>31000</v>
      </c>
      <c r="G22" s="24">
        <v>31107.040000000001</v>
      </c>
      <c r="H22" s="24">
        <v>3.18</v>
      </c>
      <c r="I22" s="31">
        <v>7.66</v>
      </c>
      <c r="J22" s="31"/>
      <c r="K22" s="35"/>
    </row>
    <row r="23" spans="2:11" x14ac:dyDescent="0.25">
      <c r="B23" s="8" t="s">
        <v>1047</v>
      </c>
      <c r="C23" s="57" t="s">
        <v>1048</v>
      </c>
      <c r="D23" s="54" t="s">
        <v>1049</v>
      </c>
      <c r="E23" s="6" t="s">
        <v>617</v>
      </c>
      <c r="F23" s="19">
        <v>2600</v>
      </c>
      <c r="G23" s="24">
        <v>24095.73</v>
      </c>
      <c r="H23" s="24">
        <v>2.46</v>
      </c>
      <c r="I23" s="31">
        <v>8.7449999999999992</v>
      </c>
      <c r="J23" s="31"/>
      <c r="K23" s="35" t="s">
        <v>569</v>
      </c>
    </row>
    <row r="24" spans="2:11" x14ac:dyDescent="0.25">
      <c r="B24" s="8" t="s">
        <v>1625</v>
      </c>
      <c r="C24" s="57" t="s">
        <v>566</v>
      </c>
      <c r="D24" s="54" t="s">
        <v>1626</v>
      </c>
      <c r="E24" s="6" t="s">
        <v>568</v>
      </c>
      <c r="F24" s="19">
        <v>20000</v>
      </c>
      <c r="G24" s="24">
        <v>20050.939999999999</v>
      </c>
      <c r="H24" s="24">
        <v>2.0499999999999998</v>
      </c>
      <c r="I24" s="31">
        <v>7.66</v>
      </c>
      <c r="J24" s="31"/>
      <c r="K24" s="35"/>
    </row>
    <row r="25" spans="2:11" x14ac:dyDescent="0.25">
      <c r="B25" s="8" t="s">
        <v>2226</v>
      </c>
      <c r="C25" s="57" t="s">
        <v>2227</v>
      </c>
      <c r="D25" s="54" t="s">
        <v>2228</v>
      </c>
      <c r="E25" s="6" t="s">
        <v>568</v>
      </c>
      <c r="F25" s="19">
        <v>17500</v>
      </c>
      <c r="G25" s="24">
        <v>17485.2</v>
      </c>
      <c r="H25" s="24">
        <v>1.79</v>
      </c>
      <c r="I25" s="31">
        <v>7.47</v>
      </c>
      <c r="J25" s="31"/>
      <c r="K25" s="35" t="s">
        <v>569</v>
      </c>
    </row>
    <row r="26" spans="2:11" x14ac:dyDescent="0.25">
      <c r="B26" s="8" t="s">
        <v>2183</v>
      </c>
      <c r="C26" s="57" t="s">
        <v>575</v>
      </c>
      <c r="D26" s="54" t="s">
        <v>2184</v>
      </c>
      <c r="E26" s="6" t="s">
        <v>568</v>
      </c>
      <c r="F26" s="19">
        <v>1750</v>
      </c>
      <c r="G26" s="24">
        <v>17145.54</v>
      </c>
      <c r="H26" s="24">
        <v>1.75</v>
      </c>
      <c r="I26" s="31">
        <v>7.75</v>
      </c>
      <c r="J26" s="31"/>
      <c r="K26" s="35"/>
    </row>
    <row r="27" spans="2:11" x14ac:dyDescent="0.25">
      <c r="B27" s="8" t="s">
        <v>1560</v>
      </c>
      <c r="C27" s="57" t="s">
        <v>1539</v>
      </c>
      <c r="D27" s="54" t="s">
        <v>1561</v>
      </c>
      <c r="E27" s="6" t="s">
        <v>733</v>
      </c>
      <c r="F27" s="19">
        <v>1550</v>
      </c>
      <c r="G27" s="24">
        <v>15427.26</v>
      </c>
      <c r="H27" s="24">
        <v>1.58</v>
      </c>
      <c r="I27" s="31">
        <v>8.0149000000000008</v>
      </c>
      <c r="J27" s="31"/>
      <c r="K27" s="35" t="s">
        <v>569</v>
      </c>
    </row>
    <row r="28" spans="2:11" x14ac:dyDescent="0.25">
      <c r="B28" s="8" t="s">
        <v>570</v>
      </c>
      <c r="C28" s="57" t="s">
        <v>571</v>
      </c>
      <c r="D28" s="54" t="s">
        <v>572</v>
      </c>
      <c r="E28" s="6" t="s">
        <v>573</v>
      </c>
      <c r="F28" s="19">
        <v>1500</v>
      </c>
      <c r="G28" s="24">
        <v>14967.35</v>
      </c>
      <c r="H28" s="24">
        <v>1.53</v>
      </c>
      <c r="I28" s="31">
        <v>8.8897999999999993</v>
      </c>
      <c r="J28" s="31"/>
      <c r="K28" s="35" t="s">
        <v>569</v>
      </c>
    </row>
    <row r="29" spans="2:11" x14ac:dyDescent="0.25">
      <c r="B29" s="8" t="s">
        <v>2229</v>
      </c>
      <c r="C29" s="57" t="s">
        <v>566</v>
      </c>
      <c r="D29" s="54" t="s">
        <v>2230</v>
      </c>
      <c r="E29" s="6" t="s">
        <v>568</v>
      </c>
      <c r="F29" s="19">
        <v>15000</v>
      </c>
      <c r="G29" s="24">
        <v>14960.85</v>
      </c>
      <c r="H29" s="24">
        <v>1.53</v>
      </c>
      <c r="I29" s="31">
        <v>7.7275</v>
      </c>
      <c r="J29" s="31"/>
      <c r="K29" s="35" t="s">
        <v>569</v>
      </c>
    </row>
    <row r="30" spans="2:11" x14ac:dyDescent="0.25">
      <c r="B30" s="8" t="s">
        <v>2231</v>
      </c>
      <c r="C30" s="57" t="s">
        <v>566</v>
      </c>
      <c r="D30" s="54" t="s">
        <v>2232</v>
      </c>
      <c r="E30" s="6" t="s">
        <v>1097</v>
      </c>
      <c r="F30" s="19">
        <v>1500</v>
      </c>
      <c r="G30" s="24">
        <v>14926.13</v>
      </c>
      <c r="H30" s="24">
        <v>1.53</v>
      </c>
      <c r="I30" s="31">
        <v>7.76</v>
      </c>
      <c r="J30" s="31"/>
      <c r="K30" s="35" t="s">
        <v>569</v>
      </c>
    </row>
    <row r="31" spans="2:11" x14ac:dyDescent="0.25">
      <c r="B31" s="8" t="s">
        <v>2233</v>
      </c>
      <c r="C31" s="57" t="s">
        <v>642</v>
      </c>
      <c r="D31" s="54" t="s">
        <v>2234</v>
      </c>
      <c r="E31" s="6" t="s">
        <v>1097</v>
      </c>
      <c r="F31" s="19">
        <v>1450</v>
      </c>
      <c r="G31" s="24">
        <v>14503.81</v>
      </c>
      <c r="H31" s="24">
        <v>1.48</v>
      </c>
      <c r="I31" s="31">
        <v>8.1265000000000001</v>
      </c>
      <c r="J31" s="31"/>
      <c r="K31" s="35" t="s">
        <v>569</v>
      </c>
    </row>
    <row r="32" spans="2:11" x14ac:dyDescent="0.25">
      <c r="B32" s="8" t="s">
        <v>1760</v>
      </c>
      <c r="C32" s="57" t="s">
        <v>1742</v>
      </c>
      <c r="D32" s="54" t="s">
        <v>1761</v>
      </c>
      <c r="E32" s="6" t="s">
        <v>568</v>
      </c>
      <c r="F32" s="19">
        <v>1000</v>
      </c>
      <c r="G32" s="24">
        <v>10049.219999999999</v>
      </c>
      <c r="H32" s="24">
        <v>1.03</v>
      </c>
      <c r="I32" s="31">
        <v>7.665</v>
      </c>
      <c r="J32" s="31"/>
      <c r="K32" s="35" t="s">
        <v>569</v>
      </c>
    </row>
    <row r="33" spans="2:11" x14ac:dyDescent="0.25">
      <c r="B33" s="8" t="s">
        <v>2235</v>
      </c>
      <c r="C33" s="57" t="s">
        <v>1106</v>
      </c>
      <c r="D33" s="54" t="s">
        <v>2236</v>
      </c>
      <c r="E33" s="6" t="s">
        <v>600</v>
      </c>
      <c r="F33" s="19">
        <v>10000</v>
      </c>
      <c r="G33" s="24">
        <v>10013.58</v>
      </c>
      <c r="H33" s="24">
        <v>1.02</v>
      </c>
      <c r="I33" s="31">
        <v>8.1028000000000002</v>
      </c>
      <c r="J33" s="31"/>
      <c r="K33" s="35" t="s">
        <v>569</v>
      </c>
    </row>
    <row r="34" spans="2:11" x14ac:dyDescent="0.25">
      <c r="B34" s="8" t="s">
        <v>1538</v>
      </c>
      <c r="C34" s="57" t="s">
        <v>1539</v>
      </c>
      <c r="D34" s="54" t="s">
        <v>1540</v>
      </c>
      <c r="E34" s="6" t="s">
        <v>600</v>
      </c>
      <c r="F34" s="19">
        <v>10000</v>
      </c>
      <c r="G34" s="24">
        <v>10009.75</v>
      </c>
      <c r="H34" s="24">
        <v>1.02</v>
      </c>
      <c r="I34" s="31">
        <v>8.0150000000000006</v>
      </c>
      <c r="J34" s="31"/>
      <c r="K34" s="35" t="s">
        <v>569</v>
      </c>
    </row>
    <row r="35" spans="2:11" x14ac:dyDescent="0.25">
      <c r="B35" s="8" t="s">
        <v>2237</v>
      </c>
      <c r="C35" s="57" t="s">
        <v>76</v>
      </c>
      <c r="D35" s="54" t="s">
        <v>2238</v>
      </c>
      <c r="E35" s="6" t="s">
        <v>617</v>
      </c>
      <c r="F35" s="19">
        <v>1000</v>
      </c>
      <c r="G35" s="24">
        <v>9999.44</v>
      </c>
      <c r="H35" s="24">
        <v>1.02</v>
      </c>
      <c r="I35" s="31">
        <v>8.1443999999999992</v>
      </c>
      <c r="J35" s="31"/>
      <c r="K35" s="35" t="s">
        <v>569</v>
      </c>
    </row>
    <row r="36" spans="2:11" x14ac:dyDescent="0.25">
      <c r="B36" s="8" t="s">
        <v>2239</v>
      </c>
      <c r="C36" s="57" t="s">
        <v>738</v>
      </c>
      <c r="D36" s="54" t="s">
        <v>2240</v>
      </c>
      <c r="E36" s="6" t="s">
        <v>647</v>
      </c>
      <c r="F36" s="19">
        <v>10000</v>
      </c>
      <c r="G36" s="24">
        <v>9989.49</v>
      </c>
      <c r="H36" s="24">
        <v>1.02</v>
      </c>
      <c r="I36" s="31">
        <v>9.1598000000000006</v>
      </c>
      <c r="J36" s="31"/>
      <c r="K36" s="35" t="s">
        <v>569</v>
      </c>
    </row>
    <row r="37" spans="2:11" x14ac:dyDescent="0.25">
      <c r="B37" s="8" t="s">
        <v>1748</v>
      </c>
      <c r="C37" s="57" t="s">
        <v>728</v>
      </c>
      <c r="D37" s="54" t="s">
        <v>1749</v>
      </c>
      <c r="E37" s="6" t="s">
        <v>568</v>
      </c>
      <c r="F37" s="19">
        <v>1000</v>
      </c>
      <c r="G37" s="24">
        <v>9970.9599999999991</v>
      </c>
      <c r="H37" s="24">
        <v>1.02</v>
      </c>
      <c r="I37" s="31">
        <v>7.67</v>
      </c>
      <c r="J37" s="31"/>
      <c r="K37" s="35" t="s">
        <v>569</v>
      </c>
    </row>
    <row r="38" spans="2:11" x14ac:dyDescent="0.25">
      <c r="B38" s="8" t="s">
        <v>2241</v>
      </c>
      <c r="C38" s="57" t="s">
        <v>571</v>
      </c>
      <c r="D38" s="54" t="s">
        <v>2242</v>
      </c>
      <c r="E38" s="6" t="s">
        <v>573</v>
      </c>
      <c r="F38" s="19">
        <v>1000</v>
      </c>
      <c r="G38" s="24">
        <v>9965.06</v>
      </c>
      <c r="H38" s="24">
        <v>1.02</v>
      </c>
      <c r="I38" s="31">
        <v>8.9</v>
      </c>
      <c r="J38" s="31"/>
      <c r="K38" s="35" t="s">
        <v>569</v>
      </c>
    </row>
    <row r="39" spans="2:11" x14ac:dyDescent="0.25">
      <c r="B39" s="8" t="s">
        <v>2243</v>
      </c>
      <c r="C39" s="57" t="s">
        <v>2244</v>
      </c>
      <c r="D39" s="54" t="s">
        <v>2245</v>
      </c>
      <c r="E39" s="6" t="s">
        <v>718</v>
      </c>
      <c r="F39" s="19">
        <v>1000</v>
      </c>
      <c r="G39" s="24">
        <v>9944.41</v>
      </c>
      <c r="H39" s="24">
        <v>1.02</v>
      </c>
      <c r="I39" s="31">
        <v>8.0749999999999993</v>
      </c>
      <c r="J39" s="31"/>
      <c r="K39" s="35" t="s">
        <v>569</v>
      </c>
    </row>
    <row r="40" spans="2:11" x14ac:dyDescent="0.25">
      <c r="B40" s="8" t="s">
        <v>2246</v>
      </c>
      <c r="C40" s="57" t="s">
        <v>1184</v>
      </c>
      <c r="D40" s="54" t="s">
        <v>2247</v>
      </c>
      <c r="E40" s="6" t="s">
        <v>568</v>
      </c>
      <c r="F40" s="19">
        <v>1000</v>
      </c>
      <c r="G40" s="24">
        <v>9930.07</v>
      </c>
      <c r="H40" s="24">
        <v>1.01</v>
      </c>
      <c r="I40" s="31">
        <v>8.2073</v>
      </c>
      <c r="J40" s="31"/>
      <c r="K40" s="35" t="s">
        <v>569</v>
      </c>
    </row>
    <row r="41" spans="2:11" x14ac:dyDescent="0.25">
      <c r="B41" s="8" t="s">
        <v>2248</v>
      </c>
      <c r="C41" s="57" t="s">
        <v>1742</v>
      </c>
      <c r="D41" s="54" t="s">
        <v>2249</v>
      </c>
      <c r="E41" s="6" t="s">
        <v>568</v>
      </c>
      <c r="F41" s="19">
        <v>1000</v>
      </c>
      <c r="G41" s="24">
        <v>9841.4500000000007</v>
      </c>
      <c r="H41" s="24">
        <v>1.01</v>
      </c>
      <c r="I41" s="31">
        <v>7.6426999999999996</v>
      </c>
      <c r="J41" s="31"/>
      <c r="K41" s="35" t="s">
        <v>569</v>
      </c>
    </row>
    <row r="42" spans="2:11" x14ac:dyDescent="0.25">
      <c r="B42" s="8" t="s">
        <v>2250</v>
      </c>
      <c r="C42" s="57" t="s">
        <v>1632</v>
      </c>
      <c r="D42" s="54" t="s">
        <v>2251</v>
      </c>
      <c r="E42" s="6" t="s">
        <v>617</v>
      </c>
      <c r="F42" s="19">
        <v>800</v>
      </c>
      <c r="G42" s="24">
        <v>7979.47</v>
      </c>
      <c r="H42" s="24">
        <v>0.82</v>
      </c>
      <c r="I42" s="31">
        <v>7.92</v>
      </c>
      <c r="J42" s="31"/>
      <c r="K42" s="35" t="s">
        <v>569</v>
      </c>
    </row>
    <row r="43" spans="2:11" x14ac:dyDescent="0.25">
      <c r="B43" s="8" t="s">
        <v>2252</v>
      </c>
      <c r="C43" s="57" t="s">
        <v>1656</v>
      </c>
      <c r="D43" s="54" t="s">
        <v>2253</v>
      </c>
      <c r="E43" s="6" t="s">
        <v>568</v>
      </c>
      <c r="F43" s="19">
        <v>750</v>
      </c>
      <c r="G43" s="24">
        <v>7530.17</v>
      </c>
      <c r="H43" s="24">
        <v>0.77</v>
      </c>
      <c r="I43" s="31">
        <v>8.0675000000000008</v>
      </c>
      <c r="J43" s="31"/>
      <c r="K43" s="35" t="s">
        <v>569</v>
      </c>
    </row>
    <row r="44" spans="2:11" x14ac:dyDescent="0.25">
      <c r="B44" s="8" t="s">
        <v>1580</v>
      </c>
      <c r="C44" s="57" t="s">
        <v>1578</v>
      </c>
      <c r="D44" s="54" t="s">
        <v>1581</v>
      </c>
      <c r="E44" s="6" t="s">
        <v>591</v>
      </c>
      <c r="F44" s="19">
        <v>7500</v>
      </c>
      <c r="G44" s="24">
        <v>7505.98</v>
      </c>
      <c r="H44" s="24">
        <v>0.77</v>
      </c>
      <c r="I44" s="31">
        <v>8.3049999999999997</v>
      </c>
      <c r="J44" s="31"/>
      <c r="K44" s="35" t="s">
        <v>569</v>
      </c>
    </row>
    <row r="45" spans="2:11" x14ac:dyDescent="0.25">
      <c r="B45" s="8" t="s">
        <v>2254</v>
      </c>
      <c r="C45" s="57" t="s">
        <v>2255</v>
      </c>
      <c r="D45" s="54" t="s">
        <v>2256</v>
      </c>
      <c r="E45" s="6" t="s">
        <v>1557</v>
      </c>
      <c r="F45" s="19">
        <v>500</v>
      </c>
      <c r="G45" s="24">
        <v>4997.8100000000004</v>
      </c>
      <c r="H45" s="24">
        <v>0.51</v>
      </c>
      <c r="I45" s="31">
        <v>8.4003499999999995</v>
      </c>
      <c r="J45" s="31"/>
      <c r="K45" s="35" t="s">
        <v>569</v>
      </c>
    </row>
    <row r="46" spans="2:11" x14ac:dyDescent="0.25">
      <c r="B46" s="8" t="s">
        <v>2257</v>
      </c>
      <c r="C46" s="57" t="s">
        <v>728</v>
      </c>
      <c r="D46" s="54" t="s">
        <v>2258</v>
      </c>
      <c r="E46" s="6" t="s">
        <v>568</v>
      </c>
      <c r="F46" s="19">
        <v>5000</v>
      </c>
      <c r="G46" s="24">
        <v>4994.6099999999997</v>
      </c>
      <c r="H46" s="24">
        <v>0.51</v>
      </c>
      <c r="I46" s="31">
        <v>7.65</v>
      </c>
      <c r="J46" s="31"/>
      <c r="K46" s="35"/>
    </row>
    <row r="47" spans="2:11" x14ac:dyDescent="0.25">
      <c r="B47" s="8" t="s">
        <v>1746</v>
      </c>
      <c r="C47" s="57" t="s">
        <v>54</v>
      </c>
      <c r="D47" s="54" t="s">
        <v>1747</v>
      </c>
      <c r="E47" s="6" t="s">
        <v>568</v>
      </c>
      <c r="F47" s="19">
        <v>5000</v>
      </c>
      <c r="G47" s="24">
        <v>4986.03</v>
      </c>
      <c r="H47" s="24">
        <v>0.51</v>
      </c>
      <c r="I47" s="31">
        <v>7.6749999999999998</v>
      </c>
      <c r="J47" s="31"/>
      <c r="K47" s="35" t="s">
        <v>569</v>
      </c>
    </row>
    <row r="48" spans="2:11" x14ac:dyDescent="0.25">
      <c r="B48" s="8" t="s">
        <v>2259</v>
      </c>
      <c r="C48" s="57" t="s">
        <v>1656</v>
      </c>
      <c r="D48" s="54" t="s">
        <v>2260</v>
      </c>
      <c r="E48" s="6" t="s">
        <v>568</v>
      </c>
      <c r="F48" s="19">
        <v>500</v>
      </c>
      <c r="G48" s="24">
        <v>4984.93</v>
      </c>
      <c r="H48" s="24">
        <v>0.51</v>
      </c>
      <c r="I48" s="31">
        <v>8.0424000000000007</v>
      </c>
      <c r="J48" s="31"/>
      <c r="K48" s="35" t="s">
        <v>569</v>
      </c>
    </row>
    <row r="49" spans="2:11" x14ac:dyDescent="0.25">
      <c r="B49" s="8" t="s">
        <v>2187</v>
      </c>
      <c r="C49" s="57" t="s">
        <v>571</v>
      </c>
      <c r="D49" s="54" t="s">
        <v>2188</v>
      </c>
      <c r="E49" s="6" t="s">
        <v>573</v>
      </c>
      <c r="F49" s="19">
        <v>500</v>
      </c>
      <c r="G49" s="24">
        <v>4920.6099999999997</v>
      </c>
      <c r="H49" s="24">
        <v>0.5</v>
      </c>
      <c r="I49" s="31">
        <v>8.9</v>
      </c>
      <c r="J49" s="31"/>
      <c r="K49" s="35" t="s">
        <v>569</v>
      </c>
    </row>
    <row r="50" spans="2:11" x14ac:dyDescent="0.25">
      <c r="B50" s="8" t="s">
        <v>2261</v>
      </c>
      <c r="C50" s="57" t="s">
        <v>1184</v>
      </c>
      <c r="D50" s="54" t="s">
        <v>2262</v>
      </c>
      <c r="E50" s="6" t="s">
        <v>568</v>
      </c>
      <c r="F50" s="19">
        <v>500</v>
      </c>
      <c r="G50" s="24">
        <v>4915.59</v>
      </c>
      <c r="H50" s="24">
        <v>0.5</v>
      </c>
      <c r="I50" s="31">
        <v>8.1775000000000002</v>
      </c>
      <c r="J50" s="31"/>
      <c r="K50" s="35" t="s">
        <v>569</v>
      </c>
    </row>
    <row r="51" spans="2:11" x14ac:dyDescent="0.25">
      <c r="B51" s="8" t="s">
        <v>2263</v>
      </c>
      <c r="C51" s="57" t="s">
        <v>1742</v>
      </c>
      <c r="D51" s="54" t="s">
        <v>2264</v>
      </c>
      <c r="E51" s="6" t="s">
        <v>568</v>
      </c>
      <c r="F51" s="19">
        <v>500</v>
      </c>
      <c r="G51" s="24">
        <v>4830.37</v>
      </c>
      <c r="H51" s="24">
        <v>0.49</v>
      </c>
      <c r="I51" s="31">
        <v>7.6627000000000001</v>
      </c>
      <c r="J51" s="31"/>
      <c r="K51" s="35" t="s">
        <v>569</v>
      </c>
    </row>
    <row r="52" spans="2:11" x14ac:dyDescent="0.25">
      <c r="B52" s="8" t="s">
        <v>2265</v>
      </c>
      <c r="C52" s="57" t="s">
        <v>1082</v>
      </c>
      <c r="D52" s="54" t="s">
        <v>2266</v>
      </c>
      <c r="E52" s="6" t="s">
        <v>568</v>
      </c>
      <c r="F52" s="19">
        <v>500</v>
      </c>
      <c r="G52" s="24">
        <v>4827.7700000000004</v>
      </c>
      <c r="H52" s="24">
        <v>0.49</v>
      </c>
      <c r="I52" s="31">
        <v>7.86</v>
      </c>
      <c r="J52" s="31"/>
      <c r="K52" s="35"/>
    </row>
    <row r="53" spans="2:11" x14ac:dyDescent="0.25">
      <c r="B53" s="8" t="s">
        <v>2267</v>
      </c>
      <c r="C53" s="57" t="s">
        <v>728</v>
      </c>
      <c r="D53" s="54" t="s">
        <v>2268</v>
      </c>
      <c r="E53" s="6" t="s">
        <v>568</v>
      </c>
      <c r="F53" s="19">
        <v>450</v>
      </c>
      <c r="G53" s="24">
        <v>4371.49</v>
      </c>
      <c r="H53" s="24">
        <v>0.45</v>
      </c>
      <c r="I53" s="31">
        <v>7.65</v>
      </c>
      <c r="J53" s="31"/>
      <c r="K53" s="35" t="s">
        <v>569</v>
      </c>
    </row>
    <row r="54" spans="2:11" x14ac:dyDescent="0.25">
      <c r="B54" s="8" t="s">
        <v>2269</v>
      </c>
      <c r="C54" s="57" t="s">
        <v>1656</v>
      </c>
      <c r="D54" s="54" t="s">
        <v>2270</v>
      </c>
      <c r="E54" s="6" t="s">
        <v>1097</v>
      </c>
      <c r="F54" s="19">
        <v>4369</v>
      </c>
      <c r="G54" s="24">
        <v>4363.13</v>
      </c>
      <c r="H54" s="24">
        <v>0.45</v>
      </c>
      <c r="I54" s="31">
        <v>8.0676000000000005</v>
      </c>
      <c r="J54" s="31"/>
      <c r="K54" s="35" t="s">
        <v>569</v>
      </c>
    </row>
    <row r="55" spans="2:11" x14ac:dyDescent="0.25">
      <c r="B55" s="8" t="s">
        <v>2271</v>
      </c>
      <c r="C55" s="57" t="s">
        <v>571</v>
      </c>
      <c r="D55" s="54" t="s">
        <v>2272</v>
      </c>
      <c r="E55" s="6" t="s">
        <v>573</v>
      </c>
      <c r="F55" s="19">
        <v>350</v>
      </c>
      <c r="G55" s="24">
        <v>3489.85</v>
      </c>
      <c r="H55" s="24">
        <v>0.36</v>
      </c>
      <c r="I55" s="31">
        <v>8.9</v>
      </c>
      <c r="J55" s="31"/>
      <c r="K55" s="35" t="s">
        <v>569</v>
      </c>
    </row>
    <row r="56" spans="2:11" x14ac:dyDescent="0.25">
      <c r="B56" s="8" t="s">
        <v>2273</v>
      </c>
      <c r="C56" s="57" t="s">
        <v>728</v>
      </c>
      <c r="D56" s="54" t="s">
        <v>2274</v>
      </c>
      <c r="E56" s="6" t="s">
        <v>568</v>
      </c>
      <c r="F56" s="19">
        <v>2500</v>
      </c>
      <c r="G56" s="24">
        <v>2505.25</v>
      </c>
      <c r="H56" s="24">
        <v>0.26</v>
      </c>
      <c r="I56" s="31">
        <v>7.5949999999999998</v>
      </c>
      <c r="J56" s="31"/>
      <c r="K56" s="35" t="s">
        <v>569</v>
      </c>
    </row>
    <row r="57" spans="2:11" x14ac:dyDescent="0.25">
      <c r="B57" s="8" t="s">
        <v>2275</v>
      </c>
      <c r="C57" s="57" t="s">
        <v>566</v>
      </c>
      <c r="D57" s="54" t="s">
        <v>2276</v>
      </c>
      <c r="E57" s="6" t="s">
        <v>1097</v>
      </c>
      <c r="F57" s="19">
        <v>250</v>
      </c>
      <c r="G57" s="24">
        <v>2491.5300000000002</v>
      </c>
      <c r="H57" s="24">
        <v>0.25</v>
      </c>
      <c r="I57" s="31">
        <v>7.7275</v>
      </c>
      <c r="J57" s="31"/>
      <c r="K57" s="35" t="s">
        <v>569</v>
      </c>
    </row>
    <row r="58" spans="2:11" x14ac:dyDescent="0.25">
      <c r="B58" s="8" t="s">
        <v>2277</v>
      </c>
      <c r="C58" s="57" t="s">
        <v>536</v>
      </c>
      <c r="D58" s="54" t="s">
        <v>2278</v>
      </c>
      <c r="E58" s="6" t="s">
        <v>568</v>
      </c>
      <c r="F58" s="19">
        <v>200</v>
      </c>
      <c r="G58" s="24">
        <v>1980.7</v>
      </c>
      <c r="H58" s="24">
        <v>0.2</v>
      </c>
      <c r="I58" s="31">
        <v>7.99</v>
      </c>
      <c r="J58" s="31"/>
      <c r="K58" s="35" t="s">
        <v>569</v>
      </c>
    </row>
    <row r="59" spans="2:11" x14ac:dyDescent="0.25">
      <c r="B59" s="8" t="s">
        <v>574</v>
      </c>
      <c r="C59" s="57" t="s">
        <v>575</v>
      </c>
      <c r="D59" s="54" t="s">
        <v>576</v>
      </c>
      <c r="E59" s="6" t="s">
        <v>568</v>
      </c>
      <c r="F59" s="19">
        <v>1500</v>
      </c>
      <c r="G59" s="24">
        <v>1493.8</v>
      </c>
      <c r="H59" s="24">
        <v>0.15</v>
      </c>
      <c r="I59" s="31">
        <v>7.75</v>
      </c>
      <c r="J59" s="31"/>
      <c r="K59" s="35"/>
    </row>
    <row r="60" spans="2:11" x14ac:dyDescent="0.25">
      <c r="B60" s="8" t="s">
        <v>2279</v>
      </c>
      <c r="C60" s="57" t="s">
        <v>2227</v>
      </c>
      <c r="D60" s="54" t="s">
        <v>2280</v>
      </c>
      <c r="E60" s="6" t="s">
        <v>568</v>
      </c>
      <c r="F60" s="19">
        <v>150</v>
      </c>
      <c r="G60" s="24">
        <v>1490.4</v>
      </c>
      <c r="H60" s="24">
        <v>0.15</v>
      </c>
      <c r="I60" s="31">
        <v>7.5087999999999999</v>
      </c>
      <c r="J60" s="31"/>
      <c r="K60" s="35" t="s">
        <v>569</v>
      </c>
    </row>
    <row r="61" spans="2:11" x14ac:dyDescent="0.25">
      <c r="C61" s="58" t="s">
        <v>170</v>
      </c>
      <c r="D61" s="54"/>
      <c r="E61" s="6"/>
      <c r="F61" s="19"/>
      <c r="G61" s="25">
        <v>512997.31</v>
      </c>
      <c r="H61" s="25">
        <v>52.44</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8</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9" t="s">
        <v>9</v>
      </c>
      <c r="D67" s="54"/>
      <c r="E67" s="6"/>
      <c r="F67" s="19"/>
      <c r="G67" s="24"/>
      <c r="H67" s="24"/>
      <c r="I67" s="31"/>
      <c r="J67" s="31"/>
      <c r="K67" s="35"/>
    </row>
    <row r="68" spans="1:11" x14ac:dyDescent="0.25">
      <c r="B68" s="8" t="s">
        <v>1598</v>
      </c>
      <c r="C68" s="57" t="s">
        <v>1599</v>
      </c>
      <c r="D68" s="54" t="s">
        <v>1600</v>
      </c>
      <c r="E68" s="6" t="s">
        <v>655</v>
      </c>
      <c r="F68" s="19">
        <v>104000000</v>
      </c>
      <c r="G68" s="24">
        <v>103797.41</v>
      </c>
      <c r="H68" s="24">
        <v>10.61</v>
      </c>
      <c r="I68" s="31">
        <v>0</v>
      </c>
      <c r="J68" s="31"/>
      <c r="K68" s="35"/>
    </row>
    <row r="69" spans="1:11" x14ac:dyDescent="0.25">
      <c r="B69" s="8" t="s">
        <v>2281</v>
      </c>
      <c r="C69" s="57" t="s">
        <v>2282</v>
      </c>
      <c r="D69" s="54" t="s">
        <v>2283</v>
      </c>
      <c r="E69" s="6" t="s">
        <v>655</v>
      </c>
      <c r="F69" s="19">
        <v>28500000</v>
      </c>
      <c r="G69" s="24">
        <v>28847.79</v>
      </c>
      <c r="H69" s="24">
        <v>2.95</v>
      </c>
      <c r="I69" s="31">
        <v>7.1749904999999998</v>
      </c>
      <c r="J69" s="31"/>
      <c r="K69" s="35"/>
    </row>
    <row r="70" spans="1:11" x14ac:dyDescent="0.25">
      <c r="B70" s="8" t="s">
        <v>1689</v>
      </c>
      <c r="C70" s="57" t="s">
        <v>1690</v>
      </c>
      <c r="D70" s="54" t="s">
        <v>1691</v>
      </c>
      <c r="E70" s="6" t="s">
        <v>655</v>
      </c>
      <c r="F70" s="19">
        <v>3500000</v>
      </c>
      <c r="G70" s="24">
        <v>3531.85</v>
      </c>
      <c r="H70" s="24">
        <v>0.36</v>
      </c>
      <c r="I70" s="31">
        <v>7.1778898</v>
      </c>
      <c r="J70" s="31"/>
      <c r="K70" s="35"/>
    </row>
    <row r="71" spans="1:11" x14ac:dyDescent="0.25">
      <c r="C71" s="58" t="s">
        <v>170</v>
      </c>
      <c r="D71" s="54"/>
      <c r="E71" s="6"/>
      <c r="F71" s="19"/>
      <c r="G71" s="25">
        <v>136177.04999999999</v>
      </c>
      <c r="H71" s="25">
        <v>13.92</v>
      </c>
      <c r="I71" s="31"/>
      <c r="J71" s="31"/>
      <c r="K71" s="35"/>
    </row>
    <row r="72" spans="1:11" x14ac:dyDescent="0.25">
      <c r="C72" s="57"/>
      <c r="D72" s="54"/>
      <c r="E72" s="6"/>
      <c r="F72" s="19"/>
      <c r="G72" s="24"/>
      <c r="H72" s="24"/>
      <c r="I72" s="31"/>
      <c r="J72" s="31"/>
      <c r="K72" s="35"/>
    </row>
    <row r="73" spans="1:11" x14ac:dyDescent="0.25">
      <c r="C73" s="59" t="s">
        <v>10</v>
      </c>
      <c r="D73" s="54"/>
      <c r="E73" s="6"/>
      <c r="F73" s="19"/>
      <c r="G73" s="24"/>
      <c r="H73" s="24"/>
      <c r="I73" s="31"/>
      <c r="J73" s="31"/>
      <c r="K73" s="35"/>
    </row>
    <row r="74" spans="1:11" x14ac:dyDescent="0.25">
      <c r="B74" s="8" t="s">
        <v>2284</v>
      </c>
      <c r="C74" s="57" t="s">
        <v>2285</v>
      </c>
      <c r="D74" s="54" t="s">
        <v>2286</v>
      </c>
      <c r="E74" s="6" t="s">
        <v>655</v>
      </c>
      <c r="F74" s="19">
        <v>10000000</v>
      </c>
      <c r="G74" s="24">
        <v>10119.84</v>
      </c>
      <c r="H74" s="24">
        <v>1.03</v>
      </c>
      <c r="I74" s="31">
        <v>7.4660734</v>
      </c>
      <c r="J74" s="31"/>
      <c r="K74" s="35"/>
    </row>
    <row r="75" spans="1:11" x14ac:dyDescent="0.25">
      <c r="B75" s="8" t="s">
        <v>2287</v>
      </c>
      <c r="C75" s="57" t="s">
        <v>2288</v>
      </c>
      <c r="D75" s="54" t="s">
        <v>2289</v>
      </c>
      <c r="E75" s="6" t="s">
        <v>655</v>
      </c>
      <c r="F75" s="19">
        <v>2500000</v>
      </c>
      <c r="G75" s="24">
        <v>2522.42</v>
      </c>
      <c r="H75" s="24">
        <v>0.26</v>
      </c>
      <c r="I75" s="31">
        <v>7.4356515999999999</v>
      </c>
      <c r="J75" s="31"/>
      <c r="K75" s="35"/>
    </row>
    <row r="76" spans="1:11" x14ac:dyDescent="0.25">
      <c r="C76" s="58" t="s">
        <v>170</v>
      </c>
      <c r="D76" s="54"/>
      <c r="E76" s="6"/>
      <c r="F76" s="19"/>
      <c r="G76" s="25">
        <v>12642.26</v>
      </c>
      <c r="H76" s="25">
        <v>1.29</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C79" s="59" t="s">
        <v>13</v>
      </c>
      <c r="D79" s="54"/>
      <c r="E79" s="6"/>
      <c r="F79" s="19"/>
      <c r="G79" s="24"/>
      <c r="H79" s="24"/>
      <c r="I79" s="31"/>
      <c r="J79" s="31"/>
      <c r="K79" s="35"/>
    </row>
    <row r="80" spans="1:11" x14ac:dyDescent="0.25">
      <c r="B80" s="8" t="s">
        <v>2290</v>
      </c>
      <c r="C80" s="57" t="s">
        <v>1147</v>
      </c>
      <c r="D80" s="54" t="s">
        <v>2291</v>
      </c>
      <c r="E80" s="6" t="s">
        <v>695</v>
      </c>
      <c r="F80" s="19">
        <v>6000</v>
      </c>
      <c r="G80" s="24">
        <v>29491.47</v>
      </c>
      <c r="H80" s="24">
        <v>3.01</v>
      </c>
      <c r="I80" s="31">
        <v>7.7701000000000002</v>
      </c>
      <c r="J80" s="31"/>
      <c r="K80" s="35" t="s">
        <v>569</v>
      </c>
    </row>
    <row r="81" spans="2:11" x14ac:dyDescent="0.25">
      <c r="B81" s="8" t="s">
        <v>2292</v>
      </c>
      <c r="C81" s="57" t="s">
        <v>4697</v>
      </c>
      <c r="D81" s="54" t="s">
        <v>2293</v>
      </c>
      <c r="E81" s="6" t="s">
        <v>695</v>
      </c>
      <c r="F81" s="19">
        <v>6000</v>
      </c>
      <c r="G81" s="24">
        <v>29457.42</v>
      </c>
      <c r="H81" s="24">
        <v>3.01</v>
      </c>
      <c r="I81" s="31">
        <v>8.3000000000000007</v>
      </c>
      <c r="J81" s="31"/>
      <c r="K81" s="35" t="s">
        <v>569</v>
      </c>
    </row>
    <row r="82" spans="2:11" x14ac:dyDescent="0.25">
      <c r="B82" s="8" t="s">
        <v>1407</v>
      </c>
      <c r="C82" s="57" t="s">
        <v>1408</v>
      </c>
      <c r="D82" s="54" t="s">
        <v>1409</v>
      </c>
      <c r="E82" s="6" t="s">
        <v>695</v>
      </c>
      <c r="F82" s="19">
        <v>6000</v>
      </c>
      <c r="G82" s="24">
        <v>28164.39</v>
      </c>
      <c r="H82" s="24">
        <v>2.88</v>
      </c>
      <c r="I82" s="31">
        <v>8.1748999999999992</v>
      </c>
      <c r="J82" s="31"/>
      <c r="K82" s="35" t="s">
        <v>569</v>
      </c>
    </row>
    <row r="83" spans="2:11" x14ac:dyDescent="0.25">
      <c r="B83" s="8" t="s">
        <v>2294</v>
      </c>
      <c r="C83" s="57" t="s">
        <v>201</v>
      </c>
      <c r="D83" s="54" t="s">
        <v>2295</v>
      </c>
      <c r="E83" s="6" t="s">
        <v>695</v>
      </c>
      <c r="F83" s="19">
        <v>2500</v>
      </c>
      <c r="G83" s="24">
        <v>12334.1</v>
      </c>
      <c r="H83" s="24">
        <v>1.26</v>
      </c>
      <c r="I83" s="31">
        <v>8.3210999999999995</v>
      </c>
      <c r="J83" s="31"/>
      <c r="K83" s="35" t="s">
        <v>569</v>
      </c>
    </row>
    <row r="84" spans="2:11" x14ac:dyDescent="0.25">
      <c r="B84" s="8" t="s">
        <v>1438</v>
      </c>
      <c r="C84" s="57" t="s">
        <v>1425</v>
      </c>
      <c r="D84" s="54" t="s">
        <v>1439</v>
      </c>
      <c r="E84" s="6" t="s">
        <v>695</v>
      </c>
      <c r="F84" s="19">
        <v>2000</v>
      </c>
      <c r="G84" s="24">
        <v>9265.52</v>
      </c>
      <c r="H84" s="24">
        <v>0.95</v>
      </c>
      <c r="I84" s="31">
        <v>8.7149999999999999</v>
      </c>
      <c r="J84" s="31"/>
      <c r="K84" s="35" t="s">
        <v>569</v>
      </c>
    </row>
    <row r="85" spans="2:11" x14ac:dyDescent="0.25">
      <c r="B85" s="8" t="s">
        <v>1449</v>
      </c>
      <c r="C85" s="57" t="s">
        <v>1417</v>
      </c>
      <c r="D85" s="54" t="s">
        <v>1450</v>
      </c>
      <c r="E85" s="6" t="s">
        <v>695</v>
      </c>
      <c r="F85" s="19">
        <v>2000</v>
      </c>
      <c r="G85" s="24">
        <v>9236.5</v>
      </c>
      <c r="H85" s="24">
        <v>0.94</v>
      </c>
      <c r="I85" s="31">
        <v>8.7200000000000006</v>
      </c>
      <c r="J85" s="31"/>
      <c r="K85" s="35" t="s">
        <v>569</v>
      </c>
    </row>
    <row r="86" spans="2:11" x14ac:dyDescent="0.25">
      <c r="B86" s="8" t="s">
        <v>2296</v>
      </c>
      <c r="C86" s="57" t="s">
        <v>201</v>
      </c>
      <c r="D86" s="54" t="s">
        <v>2297</v>
      </c>
      <c r="E86" s="6" t="s">
        <v>695</v>
      </c>
      <c r="F86" s="19">
        <v>1500</v>
      </c>
      <c r="G86" s="24">
        <v>7483.43</v>
      </c>
      <c r="H86" s="24">
        <v>0.76</v>
      </c>
      <c r="I86" s="31">
        <v>8.0861999999999998</v>
      </c>
      <c r="J86" s="31"/>
      <c r="K86" s="35" t="s">
        <v>569</v>
      </c>
    </row>
    <row r="87" spans="2:11" x14ac:dyDescent="0.25">
      <c r="B87" s="8" t="s">
        <v>2298</v>
      </c>
      <c r="C87" s="57" t="s">
        <v>1552</v>
      </c>
      <c r="D87" s="54" t="s">
        <v>2299</v>
      </c>
      <c r="E87" s="6" t="s">
        <v>695</v>
      </c>
      <c r="F87" s="19">
        <v>1000</v>
      </c>
      <c r="G87" s="24">
        <v>4824.51</v>
      </c>
      <c r="H87" s="24">
        <v>0.49</v>
      </c>
      <c r="I87" s="31">
        <v>9.2200000000000006</v>
      </c>
      <c r="J87" s="31"/>
      <c r="K87" s="35" t="s">
        <v>569</v>
      </c>
    </row>
    <row r="88" spans="2:11" x14ac:dyDescent="0.25">
      <c r="C88" s="58" t="s">
        <v>170</v>
      </c>
      <c r="D88" s="54"/>
      <c r="E88" s="6"/>
      <c r="F88" s="19"/>
      <c r="G88" s="25">
        <v>130257.34</v>
      </c>
      <c r="H88" s="25">
        <v>13.3</v>
      </c>
      <c r="I88" s="31"/>
      <c r="J88" s="31"/>
      <c r="K88" s="35"/>
    </row>
    <row r="89" spans="2:11" x14ac:dyDescent="0.25">
      <c r="C89" s="57"/>
      <c r="D89" s="54"/>
      <c r="E89" s="6"/>
      <c r="F89" s="19"/>
      <c r="G89" s="24"/>
      <c r="H89" s="24"/>
      <c r="I89" s="31"/>
      <c r="J89" s="31"/>
      <c r="K89" s="35"/>
    </row>
    <row r="90" spans="2:11" x14ac:dyDescent="0.25">
      <c r="C90" s="59" t="s">
        <v>14</v>
      </c>
      <c r="D90" s="54"/>
      <c r="E90" s="6"/>
      <c r="F90" s="19"/>
      <c r="G90" s="24"/>
      <c r="H90" s="24"/>
      <c r="I90" s="31"/>
      <c r="J90" s="31"/>
      <c r="K90" s="35"/>
    </row>
    <row r="91" spans="2:11" x14ac:dyDescent="0.25">
      <c r="B91" s="8" t="s">
        <v>1453</v>
      </c>
      <c r="C91" s="57" t="s">
        <v>445</v>
      </c>
      <c r="D91" s="54" t="s">
        <v>1454</v>
      </c>
      <c r="E91" s="6" t="s">
        <v>695</v>
      </c>
      <c r="F91" s="19">
        <v>6000</v>
      </c>
      <c r="G91" s="24">
        <v>28534.29</v>
      </c>
      <c r="H91" s="24">
        <v>2.92</v>
      </c>
      <c r="I91" s="31">
        <v>7.56</v>
      </c>
      <c r="J91" s="31"/>
      <c r="K91" s="35"/>
    </row>
    <row r="92" spans="2:11" x14ac:dyDescent="0.25">
      <c r="B92" s="8" t="s">
        <v>1457</v>
      </c>
      <c r="C92" s="57" t="s">
        <v>1274</v>
      </c>
      <c r="D92" s="54" t="s">
        <v>1458</v>
      </c>
      <c r="E92" s="6" t="s">
        <v>695</v>
      </c>
      <c r="F92" s="19">
        <v>5500</v>
      </c>
      <c r="G92" s="24">
        <v>25941.8</v>
      </c>
      <c r="H92" s="24">
        <v>2.65</v>
      </c>
      <c r="I92" s="31">
        <v>7.56</v>
      </c>
      <c r="J92" s="31"/>
      <c r="K92" s="35"/>
    </row>
    <row r="93" spans="2:11" x14ac:dyDescent="0.25">
      <c r="B93" s="8" t="s">
        <v>2300</v>
      </c>
      <c r="C93" s="57" t="s">
        <v>1265</v>
      </c>
      <c r="D93" s="54" t="s">
        <v>2301</v>
      </c>
      <c r="E93" s="6" t="s">
        <v>1267</v>
      </c>
      <c r="F93" s="19">
        <v>4000</v>
      </c>
      <c r="G93" s="24">
        <v>19660.7</v>
      </c>
      <c r="H93" s="24">
        <v>2.0099999999999998</v>
      </c>
      <c r="I93" s="31">
        <v>7.4991000000000003</v>
      </c>
      <c r="J93" s="31"/>
      <c r="K93" s="35" t="s">
        <v>569</v>
      </c>
    </row>
    <row r="94" spans="2:11" x14ac:dyDescent="0.25">
      <c r="B94" s="8" t="s">
        <v>2302</v>
      </c>
      <c r="C94" s="57" t="s">
        <v>51</v>
      </c>
      <c r="D94" s="54" t="s">
        <v>2303</v>
      </c>
      <c r="E94" s="6" t="s">
        <v>695</v>
      </c>
      <c r="F94" s="19">
        <v>4000</v>
      </c>
      <c r="G94" s="24">
        <v>19654.439999999999</v>
      </c>
      <c r="H94" s="24">
        <v>2.0099999999999998</v>
      </c>
      <c r="I94" s="31">
        <v>7.5498000000000003</v>
      </c>
      <c r="J94" s="31"/>
      <c r="K94" s="35" t="s">
        <v>569</v>
      </c>
    </row>
    <row r="95" spans="2:11" x14ac:dyDescent="0.25">
      <c r="B95" s="8" t="s">
        <v>1811</v>
      </c>
      <c r="C95" s="57" t="s">
        <v>51</v>
      </c>
      <c r="D95" s="54" t="s">
        <v>1812</v>
      </c>
      <c r="E95" s="6" t="s">
        <v>695</v>
      </c>
      <c r="F95" s="19">
        <v>3000</v>
      </c>
      <c r="G95" s="24">
        <v>14494.64</v>
      </c>
      <c r="H95" s="24">
        <v>1.48</v>
      </c>
      <c r="I95" s="31">
        <v>7.5750000000000002</v>
      </c>
      <c r="J95" s="31"/>
      <c r="K95" s="35" t="s">
        <v>569</v>
      </c>
    </row>
    <row r="96" spans="2:11" x14ac:dyDescent="0.25">
      <c r="B96" s="8" t="s">
        <v>1459</v>
      </c>
      <c r="C96" s="57" t="s">
        <v>575</v>
      </c>
      <c r="D96" s="54" t="s">
        <v>1460</v>
      </c>
      <c r="E96" s="6" t="s">
        <v>695</v>
      </c>
      <c r="F96" s="19">
        <v>3000</v>
      </c>
      <c r="G96" s="24">
        <v>14145.98</v>
      </c>
      <c r="H96" s="24">
        <v>1.45</v>
      </c>
      <c r="I96" s="31">
        <v>7.5724999999999998</v>
      </c>
      <c r="J96" s="31"/>
      <c r="K96" s="35" t="s">
        <v>569</v>
      </c>
    </row>
    <row r="97" spans="2:11" x14ac:dyDescent="0.25">
      <c r="B97" s="8" t="s">
        <v>2304</v>
      </c>
      <c r="C97" s="57" t="s">
        <v>125</v>
      </c>
      <c r="D97" s="54" t="s">
        <v>2305</v>
      </c>
      <c r="E97" s="6" t="s">
        <v>695</v>
      </c>
      <c r="F97" s="19">
        <v>2000</v>
      </c>
      <c r="G97" s="24">
        <v>9877.89</v>
      </c>
      <c r="H97" s="24">
        <v>1.01</v>
      </c>
      <c r="I97" s="31">
        <v>7.5202</v>
      </c>
      <c r="J97" s="31"/>
      <c r="K97" s="35" t="s">
        <v>569</v>
      </c>
    </row>
    <row r="98" spans="2:11" x14ac:dyDescent="0.25">
      <c r="B98" s="8" t="s">
        <v>1807</v>
      </c>
      <c r="C98" s="57" t="s">
        <v>566</v>
      </c>
      <c r="D98" s="54" t="s">
        <v>1808</v>
      </c>
      <c r="E98" s="6" t="s">
        <v>695</v>
      </c>
      <c r="F98" s="19">
        <v>2000</v>
      </c>
      <c r="G98" s="24">
        <v>9483.2800000000007</v>
      </c>
      <c r="H98" s="24">
        <v>0.97</v>
      </c>
      <c r="I98" s="31">
        <v>7.62</v>
      </c>
      <c r="J98" s="31"/>
      <c r="K98" s="35" t="s">
        <v>569</v>
      </c>
    </row>
    <row r="99" spans="2:11" x14ac:dyDescent="0.25">
      <c r="B99" s="8" t="s">
        <v>2306</v>
      </c>
      <c r="C99" s="57" t="s">
        <v>1262</v>
      </c>
      <c r="D99" s="54" t="s">
        <v>2307</v>
      </c>
      <c r="E99" s="6" t="s">
        <v>699</v>
      </c>
      <c r="F99" s="19">
        <v>2000</v>
      </c>
      <c r="G99" s="24">
        <v>9427.2900000000009</v>
      </c>
      <c r="H99" s="24">
        <v>0.96</v>
      </c>
      <c r="I99" s="31">
        <v>7.6199000000000003</v>
      </c>
      <c r="J99" s="31"/>
      <c r="K99" s="35" t="s">
        <v>569</v>
      </c>
    </row>
    <row r="100" spans="2:11" x14ac:dyDescent="0.25">
      <c r="B100" s="8" t="s">
        <v>1478</v>
      </c>
      <c r="C100" s="57" t="s">
        <v>1265</v>
      </c>
      <c r="D100" s="54" t="s">
        <v>1479</v>
      </c>
      <c r="E100" s="6" t="s">
        <v>1267</v>
      </c>
      <c r="F100" s="19">
        <v>2000</v>
      </c>
      <c r="G100" s="24">
        <v>9372.9</v>
      </c>
      <c r="H100" s="24">
        <v>0.96</v>
      </c>
      <c r="I100" s="31">
        <v>7.5141</v>
      </c>
      <c r="J100" s="31"/>
      <c r="K100" s="35" t="s">
        <v>569</v>
      </c>
    </row>
    <row r="101" spans="2:11" x14ac:dyDescent="0.25">
      <c r="C101" s="58" t="s">
        <v>170</v>
      </c>
      <c r="D101" s="54"/>
      <c r="E101" s="6"/>
      <c r="F101" s="19"/>
      <c r="G101" s="25">
        <v>160593.21</v>
      </c>
      <c r="H101" s="25">
        <v>16.420000000000002</v>
      </c>
      <c r="I101" s="31"/>
      <c r="J101" s="31"/>
      <c r="K101" s="35"/>
    </row>
    <row r="102" spans="2:11" x14ac:dyDescent="0.25">
      <c r="C102" s="57"/>
      <c r="D102" s="54"/>
      <c r="E102" s="6"/>
      <c r="F102" s="19"/>
      <c r="G102" s="24"/>
      <c r="H102" s="24"/>
      <c r="I102" s="31"/>
      <c r="J102" s="31"/>
      <c r="K102" s="35"/>
    </row>
    <row r="103" spans="2:11" x14ac:dyDescent="0.25">
      <c r="C103" s="58" t="s">
        <v>15</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8" t="s">
        <v>16</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9" t="s">
        <v>17</v>
      </c>
      <c r="D107" s="54"/>
      <c r="E107" s="6"/>
      <c r="F107" s="19"/>
      <c r="G107" s="24"/>
      <c r="H107" s="24"/>
      <c r="I107" s="31"/>
      <c r="J107" s="31"/>
      <c r="K107" s="35"/>
    </row>
    <row r="108" spans="2:11" x14ac:dyDescent="0.25">
      <c r="B108" s="8" t="s">
        <v>2308</v>
      </c>
      <c r="C108" s="57" t="s">
        <v>2309</v>
      </c>
      <c r="D108" s="54" t="s">
        <v>2310</v>
      </c>
      <c r="E108" s="6" t="s">
        <v>655</v>
      </c>
      <c r="F108" s="19">
        <v>506700</v>
      </c>
      <c r="G108" s="24">
        <v>505.6</v>
      </c>
      <c r="H108" s="24">
        <v>0.05</v>
      </c>
      <c r="I108" s="31">
        <v>7.2180499999999999</v>
      </c>
      <c r="J108" s="31"/>
      <c r="K108" s="35"/>
    </row>
    <row r="109" spans="2:11" x14ac:dyDescent="0.25">
      <c r="B109" s="8" t="s">
        <v>2311</v>
      </c>
      <c r="C109" s="57" t="s">
        <v>2312</v>
      </c>
      <c r="D109" s="54" t="s">
        <v>2313</v>
      </c>
      <c r="E109" s="6" t="s">
        <v>655</v>
      </c>
      <c r="F109" s="19">
        <v>506700</v>
      </c>
      <c r="G109" s="24">
        <v>488.42</v>
      </c>
      <c r="H109" s="24">
        <v>0.05</v>
      </c>
      <c r="I109" s="31">
        <v>7.1717966999999998</v>
      </c>
      <c r="J109" s="31"/>
      <c r="K109" s="35"/>
    </row>
    <row r="110" spans="2:11" x14ac:dyDescent="0.25">
      <c r="B110" s="8" t="s">
        <v>2314</v>
      </c>
      <c r="C110" s="57" t="s">
        <v>2315</v>
      </c>
      <c r="D110" s="54" t="s">
        <v>2316</v>
      </c>
      <c r="E110" s="6" t="s">
        <v>655</v>
      </c>
      <c r="F110" s="19">
        <v>256700</v>
      </c>
      <c r="G110" s="24">
        <v>230.84</v>
      </c>
      <c r="H110" s="24">
        <v>0.02</v>
      </c>
      <c r="I110" s="31">
        <v>7.1834629000000003</v>
      </c>
      <c r="J110" s="31"/>
      <c r="K110" s="35"/>
    </row>
    <row r="111" spans="2:11" x14ac:dyDescent="0.25">
      <c r="C111" s="58" t="s">
        <v>170</v>
      </c>
      <c r="D111" s="54"/>
      <c r="E111" s="6"/>
      <c r="F111" s="19"/>
      <c r="G111" s="25">
        <v>1224.8599999999999</v>
      </c>
      <c r="H111" s="25">
        <v>0.12</v>
      </c>
      <c r="I111" s="31"/>
      <c r="J111" s="31"/>
      <c r="K111" s="35"/>
    </row>
    <row r="112" spans="2:11" x14ac:dyDescent="0.25">
      <c r="C112" s="57"/>
      <c r="D112" s="54"/>
      <c r="E112" s="6"/>
      <c r="F112" s="19"/>
      <c r="G112" s="24"/>
      <c r="H112" s="24"/>
      <c r="I112" s="31"/>
      <c r="J112" s="31"/>
      <c r="K112" s="35"/>
    </row>
    <row r="113" spans="1:11" x14ac:dyDescent="0.25">
      <c r="A113" s="10"/>
      <c r="B113" s="28"/>
      <c r="C113" s="58" t="s">
        <v>18</v>
      </c>
      <c r="D113" s="54"/>
      <c r="E113" s="6"/>
      <c r="F113" s="19"/>
      <c r="G113" s="24"/>
      <c r="H113" s="24"/>
      <c r="I113" s="31"/>
      <c r="J113" s="31"/>
      <c r="K113" s="35"/>
    </row>
    <row r="114" spans="1:11" x14ac:dyDescent="0.25">
      <c r="A114" s="28"/>
      <c r="B114" s="28"/>
      <c r="C114" s="58" t="s">
        <v>19</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C116" s="59" t="s">
        <v>20</v>
      </c>
      <c r="D116" s="54"/>
      <c r="E116" s="6"/>
      <c r="F116" s="19"/>
      <c r="G116" s="24"/>
      <c r="H116" s="24"/>
      <c r="I116" s="31"/>
      <c r="J116" s="31"/>
      <c r="K116" s="35"/>
    </row>
    <row r="117" spans="1:11" x14ac:dyDescent="0.25">
      <c r="B117" s="8" t="s">
        <v>751</v>
      </c>
      <c r="C117" s="57" t="s">
        <v>4691</v>
      </c>
      <c r="D117" s="54" t="s">
        <v>752</v>
      </c>
      <c r="E117" s="6" t="s">
        <v>753</v>
      </c>
      <c r="F117" s="19">
        <v>25481.558000000001</v>
      </c>
      <c r="G117" s="24">
        <v>2595.4499999999998</v>
      </c>
      <c r="H117" s="24">
        <v>0.27</v>
      </c>
      <c r="I117" s="31">
        <v>6.95</v>
      </c>
      <c r="J117" s="31"/>
      <c r="K117" s="35"/>
    </row>
    <row r="118" spans="1:11" x14ac:dyDescent="0.25">
      <c r="C118" s="58" t="s">
        <v>170</v>
      </c>
      <c r="D118" s="54"/>
      <c r="E118" s="6"/>
      <c r="F118" s="19"/>
      <c r="G118" s="25">
        <v>2595.4499999999998</v>
      </c>
      <c r="H118" s="25">
        <v>0.27</v>
      </c>
      <c r="I118" s="31"/>
      <c r="J118" s="31"/>
      <c r="K118" s="35"/>
    </row>
    <row r="119" spans="1:11" x14ac:dyDescent="0.25">
      <c r="C119" s="57"/>
      <c r="D119" s="54"/>
      <c r="E119" s="6"/>
      <c r="F119" s="19"/>
      <c r="G119" s="24"/>
      <c r="H119" s="24"/>
      <c r="I119" s="31"/>
      <c r="J119" s="31"/>
      <c r="K119" s="35"/>
    </row>
    <row r="120" spans="1:11" x14ac:dyDescent="0.25">
      <c r="C120" s="58" t="s">
        <v>21</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22</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23</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9" t="s">
        <v>24</v>
      </c>
      <c r="D126" s="54"/>
      <c r="E126" s="6"/>
      <c r="F126" s="19"/>
      <c r="G126" s="24"/>
      <c r="H126" s="24"/>
      <c r="I126" s="31"/>
      <c r="J126" s="31"/>
      <c r="K126" s="35"/>
    </row>
    <row r="127" spans="1:11" x14ac:dyDescent="0.25">
      <c r="B127" s="8" t="s">
        <v>181</v>
      </c>
      <c r="C127" s="57" t="s">
        <v>182</v>
      </c>
      <c r="D127" s="54"/>
      <c r="E127" s="6"/>
      <c r="F127" s="19"/>
      <c r="G127" s="24">
        <v>2954.88</v>
      </c>
      <c r="H127" s="24">
        <v>0.3</v>
      </c>
      <c r="I127" s="31"/>
      <c r="J127" s="31"/>
      <c r="K127" s="35"/>
    </row>
    <row r="128" spans="1:11" x14ac:dyDescent="0.25">
      <c r="C128" s="58" t="s">
        <v>170</v>
      </c>
      <c r="D128" s="54"/>
      <c r="E128" s="6"/>
      <c r="F128" s="19"/>
      <c r="G128" s="25">
        <v>2954.88</v>
      </c>
      <c r="H128" s="25">
        <v>0.3</v>
      </c>
      <c r="I128" s="31"/>
      <c r="J128" s="31"/>
      <c r="K128" s="35"/>
    </row>
    <row r="129" spans="1:54" x14ac:dyDescent="0.25">
      <c r="C129" s="57"/>
      <c r="D129" s="54"/>
      <c r="E129" s="6"/>
      <c r="F129" s="19"/>
      <c r="G129" s="24"/>
      <c r="H129" s="24"/>
      <c r="I129" s="31"/>
      <c r="J129" s="31"/>
      <c r="K129" s="35"/>
    </row>
    <row r="130" spans="1:54" x14ac:dyDescent="0.25">
      <c r="A130" s="10"/>
      <c r="B130" s="28"/>
      <c r="C130" s="58" t="s">
        <v>25</v>
      </c>
      <c r="D130" s="54"/>
      <c r="E130" s="6"/>
      <c r="F130" s="19"/>
      <c r="G130" s="24"/>
      <c r="H130" s="24"/>
      <c r="I130" s="31"/>
      <c r="J130" s="31"/>
      <c r="K130" s="35"/>
    </row>
    <row r="131" spans="1:54" s="2" customFormat="1" ht="13.5" x14ac:dyDescent="0.25">
      <c r="A131" s="28"/>
      <c r="B131" s="28"/>
      <c r="C131" s="57" t="s">
        <v>4684</v>
      </c>
      <c r="D131" s="54"/>
      <c r="E131" s="6"/>
      <c r="F131" s="19"/>
      <c r="G131" s="24" t="s">
        <v>2</v>
      </c>
      <c r="H131" s="24" t="s">
        <v>2</v>
      </c>
      <c r="I131" s="31"/>
      <c r="J131" s="31"/>
      <c r="K131" s="35"/>
      <c r="L131" s="3"/>
      <c r="AI131" s="3"/>
      <c r="AV131" s="3"/>
      <c r="AX131" s="3"/>
      <c r="BB131" s="3"/>
    </row>
    <row r="132" spans="1:54" x14ac:dyDescent="0.25">
      <c r="B132" s="8"/>
      <c r="C132" s="57" t="s">
        <v>183</v>
      </c>
      <c r="D132" s="54"/>
      <c r="E132" s="6"/>
      <c r="F132" s="19"/>
      <c r="G132" s="24">
        <v>18991.3</v>
      </c>
      <c r="H132" s="24">
        <v>1.94</v>
      </c>
      <c r="I132" s="31"/>
      <c r="J132" s="31"/>
      <c r="K132" s="35"/>
    </row>
    <row r="133" spans="1:54" x14ac:dyDescent="0.25">
      <c r="C133" s="58" t="s">
        <v>170</v>
      </c>
      <c r="D133" s="54"/>
      <c r="E133" s="6"/>
      <c r="F133" s="19"/>
      <c r="G133" s="25">
        <v>18991.3</v>
      </c>
      <c r="H133" s="25">
        <v>1.94</v>
      </c>
      <c r="I133" s="31"/>
      <c r="J133" s="31"/>
      <c r="K133" s="35"/>
    </row>
    <row r="134" spans="1:54" x14ac:dyDescent="0.25">
      <c r="C134" s="57"/>
      <c r="D134" s="54"/>
      <c r="E134" s="6"/>
      <c r="F134" s="19"/>
      <c r="G134" s="24"/>
      <c r="H134" s="24"/>
      <c r="I134" s="31"/>
      <c r="J134" s="31"/>
      <c r="K134" s="35"/>
    </row>
    <row r="135" spans="1:54" x14ac:dyDescent="0.25">
      <c r="C135" s="60" t="s">
        <v>184</v>
      </c>
      <c r="D135" s="55"/>
      <c r="E135" s="5"/>
      <c r="F135" s="20"/>
      <c r="G135" s="26">
        <v>978433.66</v>
      </c>
      <c r="H135" s="26">
        <v>100</v>
      </c>
      <c r="I135" s="32"/>
      <c r="J135" s="32"/>
      <c r="K135" s="36"/>
    </row>
    <row r="138" spans="1:54" x14ac:dyDescent="0.25">
      <c r="C138" s="1" t="s">
        <v>185</v>
      </c>
    </row>
    <row r="139" spans="1:54" x14ac:dyDescent="0.25">
      <c r="C139" s="37" t="s">
        <v>186</v>
      </c>
      <c r="D139" s="37"/>
      <c r="E139" s="37"/>
      <c r="F139" s="37"/>
      <c r="G139" s="37"/>
      <c r="H139" s="37"/>
      <c r="I139" s="37"/>
      <c r="J139" s="37"/>
      <c r="K139" s="37"/>
    </row>
    <row r="140" spans="1:54" x14ac:dyDescent="0.25">
      <c r="C140" s="2" t="s">
        <v>187</v>
      </c>
    </row>
    <row r="141" spans="1:54" x14ac:dyDescent="0.25">
      <c r="C141" s="2" t="s">
        <v>188</v>
      </c>
    </row>
    <row r="142" spans="1:54" x14ac:dyDescent="0.25">
      <c r="C142" s="2" t="s">
        <v>189</v>
      </c>
    </row>
    <row r="143" spans="1:54" x14ac:dyDescent="0.25">
      <c r="C143" s="2" t="s">
        <v>190</v>
      </c>
    </row>
    <row r="144" spans="1:54" x14ac:dyDescent="0.25">
      <c r="C144" s="2" t="s">
        <v>4690</v>
      </c>
    </row>
    <row r="145" spans="3:11" ht="42" customHeight="1" x14ac:dyDescent="0.25">
      <c r="C145" s="83" t="s">
        <v>4709</v>
      </c>
      <c r="D145" s="83"/>
      <c r="E145" s="83"/>
      <c r="F145" s="83"/>
      <c r="G145" s="83"/>
      <c r="H145" s="83"/>
      <c r="I145" s="83"/>
      <c r="J145" s="83"/>
      <c r="K145" s="83"/>
    </row>
    <row r="147" spans="3:11" x14ac:dyDescent="0.25">
      <c r="C147" s="79" t="s">
        <v>4758</v>
      </c>
      <c r="E147" s="79" t="s">
        <v>4759</v>
      </c>
      <c r="F147" s="80"/>
    </row>
    <row r="148" spans="3:11" x14ac:dyDescent="0.25">
      <c r="E148" s="2" t="s">
        <v>4786</v>
      </c>
    </row>
  </sheetData>
  <mergeCells count="1">
    <mergeCell ref="C145:K145"/>
  </mergeCells>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dimension ref="A1:IV152"/>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2317</v>
      </c>
      <c r="J2" s="38" t="s">
        <v>4494</v>
      </c>
    </row>
    <row r="3" spans="1:54" ht="16.5" x14ac:dyDescent="0.3">
      <c r="C3" s="1" t="s">
        <v>28</v>
      </c>
      <c r="D3" s="21" t="s">
        <v>2318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2220</v>
      </c>
      <c r="C18" s="57" t="s">
        <v>693</v>
      </c>
      <c r="D18" s="54" t="s">
        <v>2221</v>
      </c>
      <c r="E18" s="6" t="s">
        <v>1755</v>
      </c>
      <c r="F18" s="19">
        <v>5980</v>
      </c>
      <c r="G18" s="24">
        <v>58806.36</v>
      </c>
      <c r="H18" s="24">
        <v>4.58</v>
      </c>
      <c r="I18" s="31">
        <v>8.02</v>
      </c>
      <c r="J18" s="31"/>
      <c r="K18" s="35" t="s">
        <v>569</v>
      </c>
    </row>
    <row r="19" spans="2:11" x14ac:dyDescent="0.25">
      <c r="B19" s="8" t="s">
        <v>2319</v>
      </c>
      <c r="C19" s="57" t="s">
        <v>1742</v>
      </c>
      <c r="D19" s="54" t="s">
        <v>2320</v>
      </c>
      <c r="E19" s="6" t="s">
        <v>568</v>
      </c>
      <c r="F19" s="19">
        <v>45000</v>
      </c>
      <c r="G19" s="24">
        <v>45115.92</v>
      </c>
      <c r="H19" s="24">
        <v>3.51</v>
      </c>
      <c r="I19" s="31">
        <v>7.6627999999999998</v>
      </c>
      <c r="J19" s="31"/>
      <c r="K19" s="35" t="s">
        <v>569</v>
      </c>
    </row>
    <row r="20" spans="2:11" x14ac:dyDescent="0.25">
      <c r="B20" s="8" t="s">
        <v>580</v>
      </c>
      <c r="C20" s="57" t="s">
        <v>581</v>
      </c>
      <c r="D20" s="54" t="s">
        <v>582</v>
      </c>
      <c r="E20" s="6" t="s">
        <v>583</v>
      </c>
      <c r="F20" s="19">
        <v>40000</v>
      </c>
      <c r="G20" s="24">
        <v>39971.96</v>
      </c>
      <c r="H20" s="24">
        <v>3.11</v>
      </c>
      <c r="I20" s="31">
        <v>7.75</v>
      </c>
      <c r="J20" s="31"/>
      <c r="K20" s="35" t="s">
        <v>569</v>
      </c>
    </row>
    <row r="21" spans="2:11" x14ac:dyDescent="0.25">
      <c r="B21" s="8" t="s">
        <v>1062</v>
      </c>
      <c r="C21" s="57" t="s">
        <v>1063</v>
      </c>
      <c r="D21" s="54" t="s">
        <v>1064</v>
      </c>
      <c r="E21" s="6" t="s">
        <v>568</v>
      </c>
      <c r="F21" s="19">
        <v>39000</v>
      </c>
      <c r="G21" s="24">
        <v>39142.699999999997</v>
      </c>
      <c r="H21" s="24">
        <v>3.05</v>
      </c>
      <c r="I21" s="31">
        <v>7.7788000000000004</v>
      </c>
      <c r="J21" s="31"/>
      <c r="K21" s="35" t="s">
        <v>569</v>
      </c>
    </row>
    <row r="22" spans="2:11" x14ac:dyDescent="0.25">
      <c r="B22" s="8" t="s">
        <v>2321</v>
      </c>
      <c r="C22" s="57" t="s">
        <v>575</v>
      </c>
      <c r="D22" s="54" t="s">
        <v>2322</v>
      </c>
      <c r="E22" s="6" t="s">
        <v>568</v>
      </c>
      <c r="F22" s="19">
        <v>3350</v>
      </c>
      <c r="G22" s="24">
        <v>33293.870000000003</v>
      </c>
      <c r="H22" s="24">
        <v>2.59</v>
      </c>
      <c r="I22" s="31">
        <v>7.75</v>
      </c>
      <c r="J22" s="31"/>
      <c r="K22" s="35" t="s">
        <v>569</v>
      </c>
    </row>
    <row r="23" spans="2:11" x14ac:dyDescent="0.25">
      <c r="B23" s="8" t="s">
        <v>2323</v>
      </c>
      <c r="C23" s="57" t="s">
        <v>2324</v>
      </c>
      <c r="D23" s="54" t="s">
        <v>2325</v>
      </c>
      <c r="E23" s="6" t="s">
        <v>568</v>
      </c>
      <c r="F23" s="19">
        <v>30000</v>
      </c>
      <c r="G23" s="24">
        <v>30095.97</v>
      </c>
      <c r="H23" s="24">
        <v>2.34</v>
      </c>
      <c r="I23" s="31">
        <v>8.1349999999999998</v>
      </c>
      <c r="J23" s="31"/>
      <c r="K23" s="35" t="s">
        <v>569</v>
      </c>
    </row>
    <row r="24" spans="2:11" x14ac:dyDescent="0.25">
      <c r="B24" s="8" t="s">
        <v>2326</v>
      </c>
      <c r="C24" s="57" t="s">
        <v>2227</v>
      </c>
      <c r="D24" s="54" t="s">
        <v>2327</v>
      </c>
      <c r="E24" s="6" t="s">
        <v>568</v>
      </c>
      <c r="F24" s="19">
        <v>30000</v>
      </c>
      <c r="G24" s="24">
        <v>30057.78</v>
      </c>
      <c r="H24" s="24">
        <v>2.34</v>
      </c>
      <c r="I24" s="31">
        <v>7.4</v>
      </c>
      <c r="J24" s="31"/>
      <c r="K24" s="35" t="s">
        <v>569</v>
      </c>
    </row>
    <row r="25" spans="2:11" x14ac:dyDescent="0.25">
      <c r="B25" s="8" t="s">
        <v>2328</v>
      </c>
      <c r="C25" s="57" t="s">
        <v>2218</v>
      </c>
      <c r="D25" s="54" t="s">
        <v>2329</v>
      </c>
      <c r="E25" s="6" t="s">
        <v>568</v>
      </c>
      <c r="F25" s="19">
        <v>30000</v>
      </c>
      <c r="G25" s="24">
        <v>29921.82</v>
      </c>
      <c r="H25" s="24">
        <v>2.33</v>
      </c>
      <c r="I25" s="31">
        <v>7.51</v>
      </c>
      <c r="J25" s="31"/>
      <c r="K25" s="35" t="s">
        <v>569</v>
      </c>
    </row>
    <row r="26" spans="2:11" x14ac:dyDescent="0.25">
      <c r="B26" s="8" t="s">
        <v>2330</v>
      </c>
      <c r="C26" s="57" t="s">
        <v>1739</v>
      </c>
      <c r="D26" s="54" t="s">
        <v>2331</v>
      </c>
      <c r="E26" s="6" t="s">
        <v>568</v>
      </c>
      <c r="F26" s="19">
        <v>2500</v>
      </c>
      <c r="G26" s="24">
        <v>24830.93</v>
      </c>
      <c r="H26" s="24">
        <v>1.93</v>
      </c>
      <c r="I26" s="31">
        <v>7.91</v>
      </c>
      <c r="J26" s="31"/>
      <c r="K26" s="35" t="s">
        <v>569</v>
      </c>
    </row>
    <row r="27" spans="2:11" x14ac:dyDescent="0.25">
      <c r="B27" s="8" t="s">
        <v>1636</v>
      </c>
      <c r="C27" s="57" t="s">
        <v>1637</v>
      </c>
      <c r="D27" s="54" t="s">
        <v>1638</v>
      </c>
      <c r="E27" s="6" t="s">
        <v>568</v>
      </c>
      <c r="F27" s="19">
        <v>2250</v>
      </c>
      <c r="G27" s="24">
        <v>21920.42</v>
      </c>
      <c r="H27" s="24">
        <v>1.71</v>
      </c>
      <c r="I27" s="31">
        <v>8.1212999999999997</v>
      </c>
      <c r="J27" s="31"/>
      <c r="K27" s="35" t="s">
        <v>569</v>
      </c>
    </row>
    <row r="28" spans="2:11" x14ac:dyDescent="0.25">
      <c r="B28" s="8" t="s">
        <v>1639</v>
      </c>
      <c r="C28" s="57" t="s">
        <v>1539</v>
      </c>
      <c r="D28" s="54" t="s">
        <v>1640</v>
      </c>
      <c r="E28" s="6" t="s">
        <v>600</v>
      </c>
      <c r="F28" s="19">
        <v>21000</v>
      </c>
      <c r="G28" s="24">
        <v>21021.06</v>
      </c>
      <c r="H28" s="24">
        <v>1.64</v>
      </c>
      <c r="I28" s="31">
        <v>8.2899999999999991</v>
      </c>
      <c r="J28" s="31"/>
      <c r="K28" s="35" t="s">
        <v>569</v>
      </c>
    </row>
    <row r="29" spans="2:11" x14ac:dyDescent="0.25">
      <c r="B29" s="8" t="s">
        <v>2332</v>
      </c>
      <c r="C29" s="57" t="s">
        <v>2333</v>
      </c>
      <c r="D29" s="54" t="s">
        <v>2334</v>
      </c>
      <c r="E29" s="6" t="s">
        <v>1097</v>
      </c>
      <c r="F29" s="19">
        <v>21000</v>
      </c>
      <c r="G29" s="24">
        <v>20974.09</v>
      </c>
      <c r="H29" s="24">
        <v>1.63</v>
      </c>
      <c r="I29" s="31">
        <v>8.1637000000000004</v>
      </c>
      <c r="J29" s="31"/>
      <c r="K29" s="35" t="s">
        <v>569</v>
      </c>
    </row>
    <row r="30" spans="2:11" x14ac:dyDescent="0.25">
      <c r="B30" s="8" t="s">
        <v>2252</v>
      </c>
      <c r="C30" s="57" t="s">
        <v>1656</v>
      </c>
      <c r="D30" s="54" t="s">
        <v>2253</v>
      </c>
      <c r="E30" s="6" t="s">
        <v>568</v>
      </c>
      <c r="F30" s="19">
        <v>2000</v>
      </c>
      <c r="G30" s="24">
        <v>20080.46</v>
      </c>
      <c r="H30" s="24">
        <v>1.56</v>
      </c>
      <c r="I30" s="31">
        <v>8.0675000000000008</v>
      </c>
      <c r="J30" s="31"/>
      <c r="K30" s="35" t="s">
        <v>569</v>
      </c>
    </row>
    <row r="31" spans="2:11" x14ac:dyDescent="0.25">
      <c r="B31" s="8" t="s">
        <v>2257</v>
      </c>
      <c r="C31" s="57" t="s">
        <v>728</v>
      </c>
      <c r="D31" s="54" t="s">
        <v>2258</v>
      </c>
      <c r="E31" s="6" t="s">
        <v>568</v>
      </c>
      <c r="F31" s="19">
        <v>20000</v>
      </c>
      <c r="G31" s="24">
        <v>19978.439999999999</v>
      </c>
      <c r="H31" s="24">
        <v>1.56</v>
      </c>
      <c r="I31" s="31">
        <v>7.65</v>
      </c>
      <c r="J31" s="31"/>
      <c r="K31" s="35"/>
    </row>
    <row r="32" spans="2:11" x14ac:dyDescent="0.25">
      <c r="B32" s="8" t="s">
        <v>2335</v>
      </c>
      <c r="C32" s="57" t="s">
        <v>1124</v>
      </c>
      <c r="D32" s="54" t="s">
        <v>2336</v>
      </c>
      <c r="E32" s="6" t="s">
        <v>568</v>
      </c>
      <c r="F32" s="19">
        <v>2000</v>
      </c>
      <c r="G32" s="24">
        <v>19932.759999999998</v>
      </c>
      <c r="H32" s="24">
        <v>1.55</v>
      </c>
      <c r="I32" s="31">
        <v>8.07</v>
      </c>
      <c r="J32" s="31"/>
      <c r="K32" s="35" t="s">
        <v>569</v>
      </c>
    </row>
    <row r="33" spans="2:11" x14ac:dyDescent="0.25">
      <c r="B33" s="8" t="s">
        <v>1646</v>
      </c>
      <c r="C33" s="57" t="s">
        <v>1539</v>
      </c>
      <c r="D33" s="54" t="s">
        <v>1647</v>
      </c>
      <c r="E33" s="6" t="s">
        <v>600</v>
      </c>
      <c r="F33" s="19">
        <v>19500</v>
      </c>
      <c r="G33" s="24">
        <v>19525.55</v>
      </c>
      <c r="H33" s="24">
        <v>1.52</v>
      </c>
      <c r="I33" s="31">
        <v>8.2162000000000006</v>
      </c>
      <c r="J33" s="31"/>
      <c r="K33" s="35" t="s">
        <v>569</v>
      </c>
    </row>
    <row r="34" spans="2:11" x14ac:dyDescent="0.25">
      <c r="B34" s="8" t="s">
        <v>1625</v>
      </c>
      <c r="C34" s="57" t="s">
        <v>566</v>
      </c>
      <c r="D34" s="54" t="s">
        <v>1626</v>
      </c>
      <c r="E34" s="6" t="s">
        <v>568</v>
      </c>
      <c r="F34" s="19">
        <v>18000</v>
      </c>
      <c r="G34" s="24">
        <v>18045.849999999999</v>
      </c>
      <c r="H34" s="24">
        <v>1.41</v>
      </c>
      <c r="I34" s="31">
        <v>7.66</v>
      </c>
      <c r="J34" s="31"/>
      <c r="K34" s="35"/>
    </row>
    <row r="35" spans="2:11" x14ac:dyDescent="0.25">
      <c r="B35" s="8" t="s">
        <v>1641</v>
      </c>
      <c r="C35" s="57" t="s">
        <v>1642</v>
      </c>
      <c r="D35" s="54" t="s">
        <v>1643</v>
      </c>
      <c r="E35" s="6" t="s">
        <v>568</v>
      </c>
      <c r="F35" s="19">
        <v>17500</v>
      </c>
      <c r="G35" s="24">
        <v>17506.72</v>
      </c>
      <c r="H35" s="24">
        <v>1.36</v>
      </c>
      <c r="I35" s="31">
        <v>8.3106000000000009</v>
      </c>
      <c r="J35" s="31"/>
      <c r="K35" s="35" t="s">
        <v>569</v>
      </c>
    </row>
    <row r="36" spans="2:11" x14ac:dyDescent="0.25">
      <c r="B36" s="8" t="s">
        <v>2337</v>
      </c>
      <c r="C36" s="57" t="s">
        <v>2255</v>
      </c>
      <c r="D36" s="54" t="s">
        <v>2338</v>
      </c>
      <c r="E36" s="6" t="s">
        <v>1097</v>
      </c>
      <c r="F36" s="19">
        <v>17500</v>
      </c>
      <c r="G36" s="24">
        <v>17468.310000000001</v>
      </c>
      <c r="H36" s="24">
        <v>1.36</v>
      </c>
      <c r="I36" s="31">
        <v>8.0549999999999997</v>
      </c>
      <c r="J36" s="31"/>
      <c r="K36" s="35" t="s">
        <v>569</v>
      </c>
    </row>
    <row r="37" spans="2:11" x14ac:dyDescent="0.25">
      <c r="B37" s="8" t="s">
        <v>1652</v>
      </c>
      <c r="C37" s="57" t="s">
        <v>1653</v>
      </c>
      <c r="D37" s="54" t="s">
        <v>1654</v>
      </c>
      <c r="E37" s="6" t="s">
        <v>1097</v>
      </c>
      <c r="F37" s="19">
        <v>17000</v>
      </c>
      <c r="G37" s="24">
        <v>17050.12</v>
      </c>
      <c r="H37" s="24">
        <v>1.33</v>
      </c>
      <c r="I37" s="31">
        <v>8.1735000000000007</v>
      </c>
      <c r="J37" s="31"/>
      <c r="K37" s="35" t="s">
        <v>569</v>
      </c>
    </row>
    <row r="38" spans="2:11" x14ac:dyDescent="0.25">
      <c r="B38" s="8" t="s">
        <v>2339</v>
      </c>
      <c r="C38" s="57" t="s">
        <v>1742</v>
      </c>
      <c r="D38" s="54" t="s">
        <v>2340</v>
      </c>
      <c r="E38" s="6" t="s">
        <v>568</v>
      </c>
      <c r="F38" s="19">
        <v>1600</v>
      </c>
      <c r="G38" s="24">
        <v>16140.13</v>
      </c>
      <c r="H38" s="24">
        <v>1.26</v>
      </c>
      <c r="I38" s="31">
        <v>7.5551000000000004</v>
      </c>
      <c r="J38" s="31"/>
      <c r="K38" s="35" t="s">
        <v>569</v>
      </c>
    </row>
    <row r="39" spans="2:11" x14ac:dyDescent="0.25">
      <c r="B39" s="8" t="s">
        <v>2341</v>
      </c>
      <c r="C39" s="57" t="s">
        <v>1124</v>
      </c>
      <c r="D39" s="54" t="s">
        <v>2342</v>
      </c>
      <c r="E39" s="6" t="s">
        <v>1097</v>
      </c>
      <c r="F39" s="19">
        <v>15000</v>
      </c>
      <c r="G39" s="24">
        <v>15031.74</v>
      </c>
      <c r="H39" s="24">
        <v>1.17</v>
      </c>
      <c r="I39" s="31">
        <v>8.1699000000000002</v>
      </c>
      <c r="J39" s="31"/>
      <c r="K39" s="35" t="s">
        <v>569</v>
      </c>
    </row>
    <row r="40" spans="2:11" x14ac:dyDescent="0.25">
      <c r="B40" s="8" t="s">
        <v>2343</v>
      </c>
      <c r="C40" s="57" t="s">
        <v>2324</v>
      </c>
      <c r="D40" s="54" t="s">
        <v>2344</v>
      </c>
      <c r="E40" s="6" t="s">
        <v>568</v>
      </c>
      <c r="F40" s="19">
        <v>15000</v>
      </c>
      <c r="G40" s="24">
        <v>14990.13</v>
      </c>
      <c r="H40" s="24">
        <v>1.17</v>
      </c>
      <c r="I40" s="31">
        <v>8.1960999999999995</v>
      </c>
      <c r="J40" s="31"/>
      <c r="K40" s="35" t="s">
        <v>569</v>
      </c>
    </row>
    <row r="41" spans="2:11" x14ac:dyDescent="0.25">
      <c r="B41" s="8" t="s">
        <v>2222</v>
      </c>
      <c r="C41" s="57" t="s">
        <v>54</v>
      </c>
      <c r="D41" s="54" t="s">
        <v>2223</v>
      </c>
      <c r="E41" s="6" t="s">
        <v>568</v>
      </c>
      <c r="F41" s="19">
        <v>15000</v>
      </c>
      <c r="G41" s="24">
        <v>14976.2</v>
      </c>
      <c r="H41" s="24">
        <v>1.17</v>
      </c>
      <c r="I41" s="31">
        <v>7.74</v>
      </c>
      <c r="J41" s="31"/>
      <c r="K41" s="35" t="s">
        <v>569</v>
      </c>
    </row>
    <row r="42" spans="2:11" x14ac:dyDescent="0.25">
      <c r="B42" s="8" t="s">
        <v>570</v>
      </c>
      <c r="C42" s="57" t="s">
        <v>571</v>
      </c>
      <c r="D42" s="54" t="s">
        <v>572</v>
      </c>
      <c r="E42" s="6" t="s">
        <v>573</v>
      </c>
      <c r="F42" s="19">
        <v>1500</v>
      </c>
      <c r="G42" s="24">
        <v>14967.35</v>
      </c>
      <c r="H42" s="24">
        <v>1.17</v>
      </c>
      <c r="I42" s="31">
        <v>8.8897999999999993</v>
      </c>
      <c r="J42" s="31"/>
      <c r="K42" s="35" t="s">
        <v>569</v>
      </c>
    </row>
    <row r="43" spans="2:11" x14ac:dyDescent="0.25">
      <c r="B43" s="8" t="s">
        <v>1093</v>
      </c>
      <c r="C43" s="57" t="s">
        <v>575</v>
      </c>
      <c r="D43" s="54" t="s">
        <v>1094</v>
      </c>
      <c r="E43" s="6" t="s">
        <v>568</v>
      </c>
      <c r="F43" s="19">
        <v>15000</v>
      </c>
      <c r="G43" s="24">
        <v>14951.04</v>
      </c>
      <c r="H43" s="24">
        <v>1.1599999999999999</v>
      </c>
      <c r="I43" s="31">
        <v>7.75</v>
      </c>
      <c r="J43" s="31"/>
      <c r="K43" s="35" t="s">
        <v>569</v>
      </c>
    </row>
    <row r="44" spans="2:11" x14ac:dyDescent="0.25">
      <c r="B44" s="8" t="s">
        <v>2345</v>
      </c>
      <c r="C44" s="57" t="s">
        <v>1152</v>
      </c>
      <c r="D44" s="54" t="s">
        <v>2346</v>
      </c>
      <c r="E44" s="6" t="s">
        <v>718</v>
      </c>
      <c r="F44" s="19">
        <v>1500</v>
      </c>
      <c r="G44" s="24">
        <v>14912.96</v>
      </c>
      <c r="H44" s="24">
        <v>1.1599999999999999</v>
      </c>
      <c r="I44" s="31">
        <v>8.1750000000000007</v>
      </c>
      <c r="J44" s="31"/>
      <c r="K44" s="35" t="s">
        <v>569</v>
      </c>
    </row>
    <row r="45" spans="2:11" x14ac:dyDescent="0.25">
      <c r="B45" s="8" t="s">
        <v>1672</v>
      </c>
      <c r="C45" s="57" t="s">
        <v>1653</v>
      </c>
      <c r="D45" s="54" t="s">
        <v>1673</v>
      </c>
      <c r="E45" s="6" t="s">
        <v>1097</v>
      </c>
      <c r="F45" s="19">
        <v>13000</v>
      </c>
      <c r="G45" s="24">
        <v>13043.12</v>
      </c>
      <c r="H45" s="24">
        <v>1.02</v>
      </c>
      <c r="I45" s="31">
        <v>8.1585999999999999</v>
      </c>
      <c r="J45" s="31"/>
      <c r="K45" s="35" t="s">
        <v>569</v>
      </c>
    </row>
    <row r="46" spans="2:11" x14ac:dyDescent="0.25">
      <c r="B46" s="8" t="s">
        <v>2347</v>
      </c>
      <c r="C46" s="57" t="s">
        <v>259</v>
      </c>
      <c r="D46" s="54" t="s">
        <v>2348</v>
      </c>
      <c r="E46" s="6" t="s">
        <v>573</v>
      </c>
      <c r="F46" s="19">
        <v>12400</v>
      </c>
      <c r="G46" s="24">
        <v>12452.5</v>
      </c>
      <c r="H46" s="24">
        <v>0.97</v>
      </c>
      <c r="I46" s="31">
        <v>8.1404999999999994</v>
      </c>
      <c r="J46" s="31"/>
      <c r="K46" s="35" t="s">
        <v>569</v>
      </c>
    </row>
    <row r="47" spans="2:11" x14ac:dyDescent="0.25">
      <c r="B47" s="8" t="s">
        <v>2349</v>
      </c>
      <c r="C47" s="57" t="s">
        <v>259</v>
      </c>
      <c r="D47" s="54" t="s">
        <v>2350</v>
      </c>
      <c r="E47" s="6" t="s">
        <v>573</v>
      </c>
      <c r="F47" s="19">
        <v>1250</v>
      </c>
      <c r="G47" s="24">
        <v>12331.29</v>
      </c>
      <c r="H47" s="24">
        <v>0.96</v>
      </c>
      <c r="I47" s="31">
        <v>8.2112999999999996</v>
      </c>
      <c r="J47" s="31"/>
      <c r="K47" s="35" t="s">
        <v>569</v>
      </c>
    </row>
    <row r="48" spans="2:11" x14ac:dyDescent="0.25">
      <c r="B48" s="8" t="s">
        <v>1592</v>
      </c>
      <c r="C48" s="57" t="s">
        <v>1593</v>
      </c>
      <c r="D48" s="54" t="s">
        <v>1594</v>
      </c>
      <c r="E48" s="6" t="s">
        <v>600</v>
      </c>
      <c r="F48" s="19">
        <v>1200</v>
      </c>
      <c r="G48" s="24">
        <v>11915.93</v>
      </c>
      <c r="H48" s="24">
        <v>0.93</v>
      </c>
      <c r="I48" s="31">
        <v>8.8049999999999997</v>
      </c>
      <c r="J48" s="31"/>
      <c r="K48" s="35" t="s">
        <v>569</v>
      </c>
    </row>
    <row r="49" spans="2:11" x14ac:dyDescent="0.25">
      <c r="B49" s="8" t="s">
        <v>2226</v>
      </c>
      <c r="C49" s="57" t="s">
        <v>2227</v>
      </c>
      <c r="D49" s="54" t="s">
        <v>2228</v>
      </c>
      <c r="E49" s="6" t="s">
        <v>568</v>
      </c>
      <c r="F49" s="19">
        <v>11000</v>
      </c>
      <c r="G49" s="24">
        <v>10990.69</v>
      </c>
      <c r="H49" s="24">
        <v>0.86</v>
      </c>
      <c r="I49" s="31">
        <v>7.47</v>
      </c>
      <c r="J49" s="31"/>
      <c r="K49" s="35" t="s">
        <v>569</v>
      </c>
    </row>
    <row r="50" spans="2:11" x14ac:dyDescent="0.25">
      <c r="B50" s="8" t="s">
        <v>2351</v>
      </c>
      <c r="C50" s="57" t="s">
        <v>1653</v>
      </c>
      <c r="D50" s="54" t="s">
        <v>2352</v>
      </c>
      <c r="E50" s="6" t="s">
        <v>1097</v>
      </c>
      <c r="F50" s="19">
        <v>10000</v>
      </c>
      <c r="G50" s="24">
        <v>10029.06</v>
      </c>
      <c r="H50" s="24">
        <v>0.78</v>
      </c>
      <c r="I50" s="31">
        <v>8.1736000000000004</v>
      </c>
      <c r="J50" s="31"/>
      <c r="K50" s="35" t="s">
        <v>569</v>
      </c>
    </row>
    <row r="51" spans="2:11" x14ac:dyDescent="0.25">
      <c r="B51" s="8" t="s">
        <v>2353</v>
      </c>
      <c r="C51" s="57" t="s">
        <v>1082</v>
      </c>
      <c r="D51" s="54" t="s">
        <v>2354</v>
      </c>
      <c r="E51" s="6" t="s">
        <v>568</v>
      </c>
      <c r="F51" s="19">
        <v>1000</v>
      </c>
      <c r="G51" s="24">
        <v>10026.15</v>
      </c>
      <c r="H51" s="24">
        <v>0.78</v>
      </c>
      <c r="I51" s="31">
        <v>7.8550000000000004</v>
      </c>
      <c r="J51" s="31"/>
      <c r="K51" s="35" t="s">
        <v>569</v>
      </c>
    </row>
    <row r="52" spans="2:11" x14ac:dyDescent="0.25">
      <c r="B52" s="8" t="s">
        <v>2355</v>
      </c>
      <c r="C52" s="57" t="s">
        <v>76</v>
      </c>
      <c r="D52" s="54" t="s">
        <v>2356</v>
      </c>
      <c r="E52" s="6" t="s">
        <v>718</v>
      </c>
      <c r="F52" s="19">
        <v>1000000</v>
      </c>
      <c r="G52" s="24">
        <v>10001.39</v>
      </c>
      <c r="H52" s="24">
        <v>0.78</v>
      </c>
      <c r="I52" s="31">
        <v>8.4749999999999996</v>
      </c>
      <c r="J52" s="31"/>
      <c r="K52" s="35" t="s">
        <v>569</v>
      </c>
    </row>
    <row r="53" spans="2:11" x14ac:dyDescent="0.25">
      <c r="B53" s="8" t="s">
        <v>2357</v>
      </c>
      <c r="C53" s="57" t="s">
        <v>1172</v>
      </c>
      <c r="D53" s="54" t="s">
        <v>2358</v>
      </c>
      <c r="E53" s="6" t="s">
        <v>568</v>
      </c>
      <c r="F53" s="19">
        <v>10000</v>
      </c>
      <c r="G53" s="24">
        <v>10001.07</v>
      </c>
      <c r="H53" s="24">
        <v>0.78</v>
      </c>
      <c r="I53" s="31">
        <v>8.0336999999999996</v>
      </c>
      <c r="J53" s="31"/>
      <c r="K53" s="35" t="s">
        <v>569</v>
      </c>
    </row>
    <row r="54" spans="2:11" x14ac:dyDescent="0.25">
      <c r="B54" s="8" t="s">
        <v>2359</v>
      </c>
      <c r="C54" s="57" t="s">
        <v>1742</v>
      </c>
      <c r="D54" s="54" t="s">
        <v>2360</v>
      </c>
      <c r="E54" s="6" t="s">
        <v>568</v>
      </c>
      <c r="F54" s="19">
        <v>1000</v>
      </c>
      <c r="G54" s="24">
        <v>9984.07</v>
      </c>
      <c r="H54" s="24">
        <v>0.78</v>
      </c>
      <c r="I54" s="31">
        <v>7.6528</v>
      </c>
      <c r="J54" s="31"/>
      <c r="K54" s="35" t="s">
        <v>569</v>
      </c>
    </row>
    <row r="55" spans="2:11" x14ac:dyDescent="0.25">
      <c r="B55" s="8" t="s">
        <v>2231</v>
      </c>
      <c r="C55" s="57" t="s">
        <v>566</v>
      </c>
      <c r="D55" s="54" t="s">
        <v>2232</v>
      </c>
      <c r="E55" s="6" t="s">
        <v>1097</v>
      </c>
      <c r="F55" s="19">
        <v>1000</v>
      </c>
      <c r="G55" s="24">
        <v>9950.75</v>
      </c>
      <c r="H55" s="24">
        <v>0.78</v>
      </c>
      <c r="I55" s="31">
        <v>7.76</v>
      </c>
      <c r="J55" s="31"/>
      <c r="K55" s="35" t="s">
        <v>569</v>
      </c>
    </row>
    <row r="56" spans="2:11" x14ac:dyDescent="0.25">
      <c r="B56" s="8" t="s">
        <v>1776</v>
      </c>
      <c r="C56" s="57" t="s">
        <v>724</v>
      </c>
      <c r="D56" s="54" t="s">
        <v>1777</v>
      </c>
      <c r="E56" s="6" t="s">
        <v>1755</v>
      </c>
      <c r="F56" s="19">
        <v>900</v>
      </c>
      <c r="G56" s="24">
        <v>9030.4500000000007</v>
      </c>
      <c r="H56" s="24">
        <v>0.7</v>
      </c>
      <c r="I56" s="31">
        <v>7.8049999999999997</v>
      </c>
      <c r="J56" s="31"/>
      <c r="K56" s="35" t="s">
        <v>569</v>
      </c>
    </row>
    <row r="57" spans="2:11" x14ac:dyDescent="0.25">
      <c r="B57" s="8" t="s">
        <v>2361</v>
      </c>
      <c r="C57" s="57" t="s">
        <v>1632</v>
      </c>
      <c r="D57" s="54" t="s">
        <v>2362</v>
      </c>
      <c r="E57" s="6" t="s">
        <v>568</v>
      </c>
      <c r="F57" s="19">
        <v>9000</v>
      </c>
      <c r="G57" s="24">
        <v>9016.49</v>
      </c>
      <c r="H57" s="24">
        <v>0.7</v>
      </c>
      <c r="I57" s="31">
        <v>8.4099000000000004</v>
      </c>
      <c r="J57" s="31"/>
      <c r="K57" s="35" t="s">
        <v>569</v>
      </c>
    </row>
    <row r="58" spans="2:11" x14ac:dyDescent="0.25">
      <c r="B58" s="8" t="s">
        <v>2363</v>
      </c>
      <c r="C58" s="57" t="s">
        <v>259</v>
      </c>
      <c r="D58" s="54" t="s">
        <v>2364</v>
      </c>
      <c r="E58" s="6" t="s">
        <v>573</v>
      </c>
      <c r="F58" s="19">
        <v>8500</v>
      </c>
      <c r="G58" s="24">
        <v>8545.82</v>
      </c>
      <c r="H58" s="24">
        <v>0.67</v>
      </c>
      <c r="I58" s="31">
        <v>8.1549999999999994</v>
      </c>
      <c r="J58" s="31"/>
      <c r="K58" s="35" t="s">
        <v>569</v>
      </c>
    </row>
    <row r="59" spans="2:11" x14ac:dyDescent="0.25">
      <c r="B59" s="8" t="s">
        <v>2365</v>
      </c>
      <c r="C59" s="57" t="s">
        <v>1637</v>
      </c>
      <c r="D59" s="54" t="s">
        <v>2366</v>
      </c>
      <c r="E59" s="6" t="s">
        <v>568</v>
      </c>
      <c r="F59" s="19">
        <v>750</v>
      </c>
      <c r="G59" s="24">
        <v>7546.68</v>
      </c>
      <c r="H59" s="24">
        <v>0.59</v>
      </c>
      <c r="I59" s="31">
        <v>8.0599000000000007</v>
      </c>
      <c r="J59" s="31"/>
      <c r="K59" s="35" t="s">
        <v>569</v>
      </c>
    </row>
    <row r="60" spans="2:11" x14ac:dyDescent="0.25">
      <c r="B60" s="8" t="s">
        <v>2261</v>
      </c>
      <c r="C60" s="57" t="s">
        <v>1184</v>
      </c>
      <c r="D60" s="54" t="s">
        <v>2262</v>
      </c>
      <c r="E60" s="6" t="s">
        <v>568</v>
      </c>
      <c r="F60" s="19">
        <v>750</v>
      </c>
      <c r="G60" s="24">
        <v>7373.38</v>
      </c>
      <c r="H60" s="24">
        <v>0.56999999999999995</v>
      </c>
      <c r="I60" s="31">
        <v>8.1775000000000002</v>
      </c>
      <c r="J60" s="31"/>
      <c r="K60" s="35" t="s">
        <v>569</v>
      </c>
    </row>
    <row r="61" spans="2:11" x14ac:dyDescent="0.25">
      <c r="B61" s="8" t="s">
        <v>2367</v>
      </c>
      <c r="C61" s="57" t="s">
        <v>1082</v>
      </c>
      <c r="D61" s="54" t="s">
        <v>2368</v>
      </c>
      <c r="E61" s="6" t="s">
        <v>568</v>
      </c>
      <c r="F61" s="19">
        <v>700</v>
      </c>
      <c r="G61" s="24">
        <v>7247.23</v>
      </c>
      <c r="H61" s="24">
        <v>0.56000000000000005</v>
      </c>
      <c r="I61" s="31">
        <v>7.8150000000000004</v>
      </c>
      <c r="J61" s="31"/>
      <c r="K61" s="35" t="s">
        <v>569</v>
      </c>
    </row>
    <row r="62" spans="2:11" x14ac:dyDescent="0.25">
      <c r="B62" s="8" t="s">
        <v>2369</v>
      </c>
      <c r="C62" s="57" t="s">
        <v>54</v>
      </c>
      <c r="D62" s="54" t="s">
        <v>2370</v>
      </c>
      <c r="E62" s="6" t="s">
        <v>568</v>
      </c>
      <c r="F62" s="19">
        <v>7000</v>
      </c>
      <c r="G62" s="24">
        <v>7030.72</v>
      </c>
      <c r="H62" s="24">
        <v>0.55000000000000004</v>
      </c>
      <c r="I62" s="31">
        <v>7.59</v>
      </c>
      <c r="J62" s="31"/>
      <c r="K62" s="35" t="s">
        <v>569</v>
      </c>
    </row>
    <row r="63" spans="2:11" x14ac:dyDescent="0.25">
      <c r="B63" s="8" t="s">
        <v>2371</v>
      </c>
      <c r="C63" s="57" t="s">
        <v>1742</v>
      </c>
      <c r="D63" s="54" t="s">
        <v>2372</v>
      </c>
      <c r="E63" s="6" t="s">
        <v>568</v>
      </c>
      <c r="F63" s="19">
        <v>650</v>
      </c>
      <c r="G63" s="24">
        <v>6529.39</v>
      </c>
      <c r="H63" s="24">
        <v>0.51</v>
      </c>
      <c r="I63" s="31">
        <v>7.5560999999999998</v>
      </c>
      <c r="J63" s="31"/>
      <c r="K63" s="35" t="s">
        <v>569</v>
      </c>
    </row>
    <row r="64" spans="2:11" x14ac:dyDescent="0.25">
      <c r="B64" s="8" t="s">
        <v>2373</v>
      </c>
      <c r="C64" s="57" t="s">
        <v>536</v>
      </c>
      <c r="D64" s="54" t="s">
        <v>2374</v>
      </c>
      <c r="E64" s="6" t="s">
        <v>568</v>
      </c>
      <c r="F64" s="19">
        <v>650</v>
      </c>
      <c r="G64" s="24">
        <v>6481.03</v>
      </c>
      <c r="H64" s="24">
        <v>0.5</v>
      </c>
      <c r="I64" s="31">
        <v>8.0500000000000007</v>
      </c>
      <c r="J64" s="31"/>
      <c r="K64" s="35"/>
    </row>
    <row r="65" spans="2:11" x14ac:dyDescent="0.25">
      <c r="B65" s="8" t="s">
        <v>1627</v>
      </c>
      <c r="C65" s="57" t="s">
        <v>716</v>
      </c>
      <c r="D65" s="54" t="s">
        <v>1628</v>
      </c>
      <c r="E65" s="6" t="s">
        <v>718</v>
      </c>
      <c r="F65" s="19">
        <v>6500</v>
      </c>
      <c r="G65" s="24">
        <v>6476.65</v>
      </c>
      <c r="H65" s="24">
        <v>0.5</v>
      </c>
      <c r="I65" s="31">
        <v>8.3000000000000007</v>
      </c>
      <c r="J65" s="31"/>
      <c r="K65" s="35" t="s">
        <v>569</v>
      </c>
    </row>
    <row r="66" spans="2:11" x14ac:dyDescent="0.25">
      <c r="B66" s="8" t="s">
        <v>715</v>
      </c>
      <c r="C66" s="57" t="s">
        <v>716</v>
      </c>
      <c r="D66" s="54" t="s">
        <v>717</v>
      </c>
      <c r="E66" s="6" t="s">
        <v>718</v>
      </c>
      <c r="F66" s="19">
        <v>6000</v>
      </c>
      <c r="G66" s="24">
        <v>6008.89</v>
      </c>
      <c r="H66" s="24">
        <v>0.47</v>
      </c>
      <c r="I66" s="31">
        <v>8.2349999999999994</v>
      </c>
      <c r="J66" s="31"/>
      <c r="K66" s="35" t="s">
        <v>569</v>
      </c>
    </row>
    <row r="67" spans="2:11" x14ac:dyDescent="0.25">
      <c r="B67" s="8" t="s">
        <v>1668</v>
      </c>
      <c r="C67" s="57" t="s">
        <v>1082</v>
      </c>
      <c r="D67" s="54" t="s">
        <v>1669</v>
      </c>
      <c r="E67" s="6" t="s">
        <v>568</v>
      </c>
      <c r="F67" s="19">
        <v>500</v>
      </c>
      <c r="G67" s="24">
        <v>4984.93</v>
      </c>
      <c r="H67" s="24">
        <v>0.39</v>
      </c>
      <c r="I67" s="31">
        <v>7.88</v>
      </c>
      <c r="J67" s="31"/>
      <c r="K67" s="35" t="s">
        <v>569</v>
      </c>
    </row>
    <row r="68" spans="2:11" x14ac:dyDescent="0.25">
      <c r="B68" s="8" t="s">
        <v>2375</v>
      </c>
      <c r="C68" s="57" t="s">
        <v>1039</v>
      </c>
      <c r="D68" s="54" t="s">
        <v>2376</v>
      </c>
      <c r="E68" s="6" t="s">
        <v>568</v>
      </c>
      <c r="F68" s="19">
        <v>5000</v>
      </c>
      <c r="G68" s="24">
        <v>4981.8900000000003</v>
      </c>
      <c r="H68" s="24">
        <v>0.39</v>
      </c>
      <c r="I68" s="31">
        <v>8.3650000000000002</v>
      </c>
      <c r="J68" s="31"/>
      <c r="K68" s="35" t="s">
        <v>569</v>
      </c>
    </row>
    <row r="69" spans="2:11" x14ac:dyDescent="0.25">
      <c r="B69" s="8" t="s">
        <v>2377</v>
      </c>
      <c r="C69" s="57" t="s">
        <v>728</v>
      </c>
      <c r="D69" s="54" t="s">
        <v>2378</v>
      </c>
      <c r="E69" s="6" t="s">
        <v>568</v>
      </c>
      <c r="F69" s="19">
        <v>5000</v>
      </c>
      <c r="G69" s="24">
        <v>4981.45</v>
      </c>
      <c r="H69" s="24">
        <v>0.39</v>
      </c>
      <c r="I69" s="31">
        <v>7.66</v>
      </c>
      <c r="J69" s="31"/>
      <c r="K69" s="35" t="s">
        <v>569</v>
      </c>
    </row>
    <row r="70" spans="2:11" x14ac:dyDescent="0.25">
      <c r="B70" s="8" t="s">
        <v>574</v>
      </c>
      <c r="C70" s="57" t="s">
        <v>575</v>
      </c>
      <c r="D70" s="54" t="s">
        <v>576</v>
      </c>
      <c r="E70" s="6" t="s">
        <v>568</v>
      </c>
      <c r="F70" s="19">
        <v>5000</v>
      </c>
      <c r="G70" s="24">
        <v>4979.3500000000004</v>
      </c>
      <c r="H70" s="24">
        <v>0.39</v>
      </c>
      <c r="I70" s="31">
        <v>7.75</v>
      </c>
      <c r="J70" s="31"/>
      <c r="K70" s="35"/>
    </row>
    <row r="71" spans="2:11" x14ac:dyDescent="0.25">
      <c r="B71" s="8" t="s">
        <v>2379</v>
      </c>
      <c r="C71" s="57" t="s">
        <v>1082</v>
      </c>
      <c r="D71" s="54" t="s">
        <v>2380</v>
      </c>
      <c r="E71" s="6" t="s">
        <v>568</v>
      </c>
      <c r="F71" s="19">
        <v>250</v>
      </c>
      <c r="G71" s="24">
        <v>2516.84</v>
      </c>
      <c r="H71" s="24">
        <v>0.2</v>
      </c>
      <c r="I71" s="31">
        <v>7.8148999999999997</v>
      </c>
      <c r="J71" s="31"/>
      <c r="K71" s="35" t="s">
        <v>569</v>
      </c>
    </row>
    <row r="72" spans="2:11" x14ac:dyDescent="0.25">
      <c r="B72" s="8" t="s">
        <v>1753</v>
      </c>
      <c r="C72" s="57" t="s">
        <v>724</v>
      </c>
      <c r="D72" s="54" t="s">
        <v>1754</v>
      </c>
      <c r="E72" s="6" t="s">
        <v>1755</v>
      </c>
      <c r="F72" s="19">
        <v>250</v>
      </c>
      <c r="G72" s="24">
        <v>2509.81</v>
      </c>
      <c r="H72" s="24">
        <v>0.2</v>
      </c>
      <c r="I72" s="31">
        <v>7.7881999999999998</v>
      </c>
      <c r="J72" s="31"/>
      <c r="K72" s="35" t="s">
        <v>569</v>
      </c>
    </row>
    <row r="73" spans="2:11" x14ac:dyDescent="0.25">
      <c r="B73" s="8" t="s">
        <v>2381</v>
      </c>
      <c r="C73" s="57" t="s">
        <v>259</v>
      </c>
      <c r="D73" s="54" t="s">
        <v>2382</v>
      </c>
      <c r="E73" s="6" t="s">
        <v>573</v>
      </c>
      <c r="F73" s="19">
        <v>2500</v>
      </c>
      <c r="G73" s="24">
        <v>2508.96</v>
      </c>
      <c r="H73" s="24">
        <v>0.2</v>
      </c>
      <c r="I73" s="31">
        <v>8.1453000000000007</v>
      </c>
      <c r="J73" s="31"/>
      <c r="K73" s="35" t="s">
        <v>569</v>
      </c>
    </row>
    <row r="74" spans="2:11" x14ac:dyDescent="0.25">
      <c r="B74" s="8" t="s">
        <v>2383</v>
      </c>
      <c r="C74" s="57" t="s">
        <v>1751</v>
      </c>
      <c r="D74" s="54" t="s">
        <v>2384</v>
      </c>
      <c r="E74" s="6" t="s">
        <v>568</v>
      </c>
      <c r="F74" s="19">
        <v>2500</v>
      </c>
      <c r="G74" s="24">
        <v>2492.5300000000002</v>
      </c>
      <c r="H74" s="24">
        <v>0.19</v>
      </c>
      <c r="I74" s="31">
        <v>8.1300000000000008</v>
      </c>
      <c r="J74" s="31"/>
      <c r="K74" s="35" t="s">
        <v>569</v>
      </c>
    </row>
    <row r="75" spans="2:11" x14ac:dyDescent="0.25">
      <c r="B75" s="8" t="s">
        <v>1545</v>
      </c>
      <c r="C75" s="57" t="s">
        <v>1099</v>
      </c>
      <c r="D75" s="54" t="s">
        <v>1546</v>
      </c>
      <c r="E75" s="6" t="s">
        <v>600</v>
      </c>
      <c r="F75" s="19">
        <v>250</v>
      </c>
      <c r="G75" s="24">
        <v>2469.54</v>
      </c>
      <c r="H75" s="24">
        <v>0.19</v>
      </c>
      <c r="I75" s="31">
        <v>8.3324999999999996</v>
      </c>
      <c r="J75" s="31"/>
      <c r="K75" s="35" t="s">
        <v>569</v>
      </c>
    </row>
    <row r="76" spans="2:11" x14ac:dyDescent="0.25">
      <c r="B76" s="8" t="s">
        <v>2269</v>
      </c>
      <c r="C76" s="57" t="s">
        <v>1656</v>
      </c>
      <c r="D76" s="54" t="s">
        <v>2270</v>
      </c>
      <c r="E76" s="6" t="s">
        <v>1097</v>
      </c>
      <c r="F76" s="19">
        <v>1997</v>
      </c>
      <c r="G76" s="24">
        <v>1994.32</v>
      </c>
      <c r="H76" s="24">
        <v>0.16</v>
      </c>
      <c r="I76" s="31">
        <v>8.0676000000000005</v>
      </c>
      <c r="J76" s="31"/>
      <c r="K76" s="35" t="s">
        <v>569</v>
      </c>
    </row>
    <row r="77" spans="2:11" x14ac:dyDescent="0.25">
      <c r="B77" s="8" t="s">
        <v>2271</v>
      </c>
      <c r="C77" s="57" t="s">
        <v>571</v>
      </c>
      <c r="D77" s="54" t="s">
        <v>2272</v>
      </c>
      <c r="E77" s="6" t="s">
        <v>573</v>
      </c>
      <c r="F77" s="19">
        <v>150</v>
      </c>
      <c r="G77" s="24">
        <v>1495.65</v>
      </c>
      <c r="H77" s="24">
        <v>0.12</v>
      </c>
      <c r="I77" s="31">
        <v>8.9</v>
      </c>
      <c r="J77" s="31"/>
      <c r="K77" s="35" t="s">
        <v>569</v>
      </c>
    </row>
    <row r="78" spans="2:11" x14ac:dyDescent="0.25">
      <c r="B78" s="8" t="s">
        <v>584</v>
      </c>
      <c r="C78" s="57" t="s">
        <v>575</v>
      </c>
      <c r="D78" s="54" t="s">
        <v>585</v>
      </c>
      <c r="E78" s="6" t="s">
        <v>568</v>
      </c>
      <c r="F78" s="19">
        <v>1500</v>
      </c>
      <c r="G78" s="24">
        <v>1491.28</v>
      </c>
      <c r="H78" s="24">
        <v>0.12</v>
      </c>
      <c r="I78" s="31">
        <v>7.72</v>
      </c>
      <c r="J78" s="31"/>
      <c r="K78" s="35"/>
    </row>
    <row r="79" spans="2:11" x14ac:dyDescent="0.25">
      <c r="B79" s="8" t="s">
        <v>2385</v>
      </c>
      <c r="C79" s="57" t="s">
        <v>1742</v>
      </c>
      <c r="D79" s="54" t="s">
        <v>2386</v>
      </c>
      <c r="E79" s="6" t="s">
        <v>568</v>
      </c>
      <c r="F79" s="19">
        <v>150</v>
      </c>
      <c r="G79" s="24">
        <v>1490.86</v>
      </c>
      <c r="H79" s="24">
        <v>0.12</v>
      </c>
      <c r="I79" s="31">
        <v>7.5571999999999999</v>
      </c>
      <c r="J79" s="31"/>
      <c r="K79" s="35" t="s">
        <v>569</v>
      </c>
    </row>
    <row r="80" spans="2:11" x14ac:dyDescent="0.25">
      <c r="B80" s="8" t="s">
        <v>2387</v>
      </c>
      <c r="C80" s="57" t="s">
        <v>1656</v>
      </c>
      <c r="D80" s="54" t="s">
        <v>2388</v>
      </c>
      <c r="E80" s="6" t="s">
        <v>1097</v>
      </c>
      <c r="F80" s="19">
        <v>1124</v>
      </c>
      <c r="G80" s="24">
        <v>1122.45</v>
      </c>
      <c r="H80" s="24">
        <v>0.09</v>
      </c>
      <c r="I80" s="31">
        <v>8.0675000000000008</v>
      </c>
      <c r="J80" s="31"/>
      <c r="K80" s="35" t="s">
        <v>569</v>
      </c>
    </row>
    <row r="81" spans="2:11" x14ac:dyDescent="0.25">
      <c r="B81" s="8" t="s">
        <v>2389</v>
      </c>
      <c r="C81" s="57" t="s">
        <v>642</v>
      </c>
      <c r="D81" s="54" t="s">
        <v>2390</v>
      </c>
      <c r="E81" s="6" t="s">
        <v>568</v>
      </c>
      <c r="F81" s="19">
        <v>100</v>
      </c>
      <c r="G81" s="24">
        <v>994.72</v>
      </c>
      <c r="H81" s="24">
        <v>0.08</v>
      </c>
      <c r="I81" s="31">
        <v>8.1038999999999994</v>
      </c>
      <c r="J81" s="31">
        <v>9.2471999999999994</v>
      </c>
      <c r="K81" s="35"/>
    </row>
    <row r="82" spans="2:11" x14ac:dyDescent="0.25">
      <c r="B82" s="8" t="s">
        <v>2391</v>
      </c>
      <c r="C82" s="57" t="s">
        <v>417</v>
      </c>
      <c r="D82" s="54" t="s">
        <v>2392</v>
      </c>
      <c r="E82" s="6" t="s">
        <v>626</v>
      </c>
      <c r="F82" s="19">
        <v>61</v>
      </c>
      <c r="G82" s="24">
        <v>558.05999999999995</v>
      </c>
      <c r="H82" s="24">
        <v>0.04</v>
      </c>
      <c r="I82" s="31">
        <v>8.1439000000000004</v>
      </c>
      <c r="J82" s="31"/>
      <c r="K82" s="35" t="s">
        <v>569</v>
      </c>
    </row>
    <row r="83" spans="2:11" x14ac:dyDescent="0.25">
      <c r="B83" s="8" t="s">
        <v>2393</v>
      </c>
      <c r="C83" s="57" t="s">
        <v>536</v>
      </c>
      <c r="D83" s="54" t="s">
        <v>2394</v>
      </c>
      <c r="E83" s="6" t="s">
        <v>568</v>
      </c>
      <c r="F83" s="19">
        <v>50</v>
      </c>
      <c r="G83" s="24">
        <v>498.57</v>
      </c>
      <c r="H83" s="24">
        <v>0.04</v>
      </c>
      <c r="I83" s="31">
        <v>7.9474999999999998</v>
      </c>
      <c r="J83" s="31"/>
      <c r="K83" s="35" t="s">
        <v>569</v>
      </c>
    </row>
    <row r="84" spans="2:11" x14ac:dyDescent="0.25">
      <c r="B84" s="8" t="s">
        <v>2395</v>
      </c>
      <c r="C84" s="57" t="s">
        <v>1742</v>
      </c>
      <c r="D84" s="54" t="s">
        <v>2396</v>
      </c>
      <c r="E84" s="6" t="s">
        <v>568</v>
      </c>
      <c r="F84" s="19">
        <v>25</v>
      </c>
      <c r="G84" s="24">
        <v>251.43</v>
      </c>
      <c r="H84" s="24">
        <v>0.02</v>
      </c>
      <c r="I84" s="31">
        <v>7.665</v>
      </c>
      <c r="J84" s="31"/>
      <c r="K84" s="35" t="s">
        <v>569</v>
      </c>
    </row>
    <row r="85" spans="2:11" x14ac:dyDescent="0.25">
      <c r="C85" s="58" t="s">
        <v>170</v>
      </c>
      <c r="D85" s="54"/>
      <c r="E85" s="6"/>
      <c r="F85" s="19"/>
      <c r="G85" s="25">
        <v>895046.03</v>
      </c>
      <c r="H85" s="25">
        <v>69.739999999999995</v>
      </c>
      <c r="I85" s="31"/>
      <c r="J85" s="31"/>
      <c r="K85" s="35"/>
    </row>
    <row r="86" spans="2:11" x14ac:dyDescent="0.25">
      <c r="C86" s="57"/>
      <c r="D86" s="54"/>
      <c r="E86" s="6"/>
      <c r="F86" s="19"/>
      <c r="G86" s="24"/>
      <c r="H86" s="24"/>
      <c r="I86" s="31"/>
      <c r="J86" s="31"/>
      <c r="K86" s="35"/>
    </row>
    <row r="87" spans="2:11" x14ac:dyDescent="0.25">
      <c r="C87" s="58" t="s">
        <v>7</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8</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9</v>
      </c>
      <c r="D91" s="54"/>
      <c r="E91" s="6"/>
      <c r="F91" s="19"/>
      <c r="G91" s="24"/>
      <c r="H91" s="24"/>
      <c r="I91" s="31"/>
      <c r="J91" s="31"/>
      <c r="K91" s="35"/>
    </row>
    <row r="92" spans="2:11" x14ac:dyDescent="0.25">
      <c r="B92" s="8" t="s">
        <v>652</v>
      </c>
      <c r="C92" s="57" t="s">
        <v>653</v>
      </c>
      <c r="D92" s="54" t="s">
        <v>654</v>
      </c>
      <c r="E92" s="6" t="s">
        <v>655</v>
      </c>
      <c r="F92" s="19">
        <v>199500000</v>
      </c>
      <c r="G92" s="24">
        <v>201204.33</v>
      </c>
      <c r="H92" s="24">
        <v>15.67</v>
      </c>
      <c r="I92" s="31">
        <v>7.1764150999999998</v>
      </c>
      <c r="J92" s="31"/>
      <c r="K92" s="35"/>
    </row>
    <row r="93" spans="2:11" x14ac:dyDescent="0.25">
      <c r="B93" s="8" t="s">
        <v>2397</v>
      </c>
      <c r="C93" s="57" t="s">
        <v>2398</v>
      </c>
      <c r="D93" s="54" t="s">
        <v>2399</v>
      </c>
      <c r="E93" s="6" t="s">
        <v>655</v>
      </c>
      <c r="F93" s="19">
        <v>50000000</v>
      </c>
      <c r="G93" s="24">
        <v>50673.75</v>
      </c>
      <c r="H93" s="24">
        <v>3.95</v>
      </c>
      <c r="I93" s="31">
        <v>7.1839938999999999</v>
      </c>
      <c r="J93" s="31"/>
      <c r="K93" s="35"/>
    </row>
    <row r="94" spans="2:11" x14ac:dyDescent="0.25">
      <c r="B94" s="8" t="s">
        <v>2400</v>
      </c>
      <c r="C94" s="57" t="s">
        <v>2401</v>
      </c>
      <c r="D94" s="54" t="s">
        <v>2402</v>
      </c>
      <c r="E94" s="6" t="s">
        <v>655</v>
      </c>
      <c r="F94" s="19">
        <v>27000000</v>
      </c>
      <c r="G94" s="24">
        <v>27132.22</v>
      </c>
      <c r="H94" s="24">
        <v>2.11</v>
      </c>
      <c r="I94" s="31">
        <v>7.1928957999999996</v>
      </c>
      <c r="J94" s="31"/>
      <c r="K94" s="35"/>
    </row>
    <row r="95" spans="2:11" x14ac:dyDescent="0.25">
      <c r="B95" s="8" t="s">
        <v>745</v>
      </c>
      <c r="C95" s="57" t="s">
        <v>746</v>
      </c>
      <c r="D95" s="54" t="s">
        <v>747</v>
      </c>
      <c r="E95" s="6" t="s">
        <v>655</v>
      </c>
      <c r="F95" s="19">
        <v>25000000</v>
      </c>
      <c r="G95" s="24">
        <v>25422</v>
      </c>
      <c r="H95" s="24">
        <v>1.98</v>
      </c>
      <c r="I95" s="31">
        <v>0</v>
      </c>
      <c r="J95" s="31"/>
      <c r="K95" s="35"/>
    </row>
    <row r="96" spans="2:11" x14ac:dyDescent="0.25">
      <c r="B96" s="8" t="s">
        <v>1112</v>
      </c>
      <c r="C96" s="57" t="s">
        <v>1113</v>
      </c>
      <c r="D96" s="54" t="s">
        <v>1114</v>
      </c>
      <c r="E96" s="6" t="s">
        <v>655</v>
      </c>
      <c r="F96" s="19">
        <v>25000000</v>
      </c>
      <c r="G96" s="24">
        <v>25281.45</v>
      </c>
      <c r="H96" s="24">
        <v>1.97</v>
      </c>
      <c r="I96" s="31">
        <v>7.2099877000000001</v>
      </c>
      <c r="J96" s="31"/>
      <c r="K96" s="35"/>
    </row>
    <row r="97" spans="1:11" x14ac:dyDescent="0.25">
      <c r="B97" s="8" t="s">
        <v>1598</v>
      </c>
      <c r="C97" s="57" t="s">
        <v>1599</v>
      </c>
      <c r="D97" s="54" t="s">
        <v>1600</v>
      </c>
      <c r="E97" s="6" t="s">
        <v>655</v>
      </c>
      <c r="F97" s="19">
        <v>22500000</v>
      </c>
      <c r="G97" s="24">
        <v>22456.17</v>
      </c>
      <c r="H97" s="24">
        <v>1.75</v>
      </c>
      <c r="I97" s="31">
        <v>0</v>
      </c>
      <c r="J97" s="31"/>
      <c r="K97" s="35"/>
    </row>
    <row r="98" spans="1:11" x14ac:dyDescent="0.25">
      <c r="B98" s="8" t="s">
        <v>671</v>
      </c>
      <c r="C98" s="57" t="s">
        <v>672</v>
      </c>
      <c r="D98" s="54" t="s">
        <v>673</v>
      </c>
      <c r="E98" s="6" t="s">
        <v>655</v>
      </c>
      <c r="F98" s="19">
        <v>100000</v>
      </c>
      <c r="G98" s="24">
        <v>101.07</v>
      </c>
      <c r="H98" s="24">
        <v>0.01</v>
      </c>
      <c r="I98" s="31">
        <v>7.2119213000000002</v>
      </c>
      <c r="J98" s="31"/>
      <c r="K98" s="35"/>
    </row>
    <row r="99" spans="1:11" x14ac:dyDescent="0.25">
      <c r="C99" s="58" t="s">
        <v>170</v>
      </c>
      <c r="D99" s="54"/>
      <c r="E99" s="6"/>
      <c r="F99" s="19"/>
      <c r="G99" s="25">
        <v>352270.99</v>
      </c>
      <c r="H99" s="25">
        <v>27.44</v>
      </c>
      <c r="I99" s="31"/>
      <c r="J99" s="31"/>
      <c r="K99" s="35"/>
    </row>
    <row r="100" spans="1:11" x14ac:dyDescent="0.25">
      <c r="C100" s="57"/>
      <c r="D100" s="54"/>
      <c r="E100" s="6"/>
      <c r="F100" s="19"/>
      <c r="G100" s="24"/>
      <c r="H100" s="24"/>
      <c r="I100" s="31"/>
      <c r="J100" s="31"/>
      <c r="K100" s="35"/>
    </row>
    <row r="101" spans="1:11" x14ac:dyDescent="0.25">
      <c r="C101" s="59" t="s">
        <v>10</v>
      </c>
      <c r="D101" s="54"/>
      <c r="E101" s="6"/>
      <c r="F101" s="19"/>
      <c r="G101" s="24"/>
      <c r="H101" s="24"/>
      <c r="I101" s="31"/>
      <c r="J101" s="31"/>
      <c r="K101" s="35"/>
    </row>
    <row r="102" spans="1:11" x14ac:dyDescent="0.25">
      <c r="B102" s="8" t="s">
        <v>2403</v>
      </c>
      <c r="C102" s="57" t="s">
        <v>2404</v>
      </c>
      <c r="D102" s="54" t="s">
        <v>2405</v>
      </c>
      <c r="E102" s="6" t="s">
        <v>655</v>
      </c>
      <c r="F102" s="19">
        <v>195100</v>
      </c>
      <c r="G102" s="24">
        <v>198.54</v>
      </c>
      <c r="H102" s="24">
        <v>0.02</v>
      </c>
      <c r="I102" s="31">
        <v>7.5373989999999997</v>
      </c>
      <c r="J102" s="31"/>
      <c r="K102" s="35"/>
    </row>
    <row r="103" spans="1:11" x14ac:dyDescent="0.25">
      <c r="C103" s="58" t="s">
        <v>170</v>
      </c>
      <c r="D103" s="54"/>
      <c r="E103" s="6"/>
      <c r="F103" s="19"/>
      <c r="G103" s="25">
        <v>198.54</v>
      </c>
      <c r="H103" s="25">
        <v>0.02</v>
      </c>
      <c r="I103" s="31"/>
      <c r="J103" s="31"/>
      <c r="K103" s="35"/>
    </row>
    <row r="104" spans="1:11" x14ac:dyDescent="0.25">
      <c r="C104" s="57"/>
      <c r="D104" s="54"/>
      <c r="E104" s="6"/>
      <c r="F104" s="19"/>
      <c r="G104" s="24"/>
      <c r="H104" s="24"/>
      <c r="I104" s="31"/>
      <c r="J104" s="31"/>
      <c r="K104" s="35"/>
    </row>
    <row r="105" spans="1:11" x14ac:dyDescent="0.25">
      <c r="A105" s="10"/>
      <c r="B105" s="28"/>
      <c r="C105" s="58" t="s">
        <v>11</v>
      </c>
      <c r="D105" s="54"/>
      <c r="E105" s="6"/>
      <c r="F105" s="19"/>
      <c r="G105" s="24"/>
      <c r="H105" s="24"/>
      <c r="I105" s="31"/>
      <c r="J105" s="31"/>
      <c r="K105" s="35"/>
    </row>
    <row r="106" spans="1:11" x14ac:dyDescent="0.25">
      <c r="A106" s="28"/>
      <c r="B106" s="28"/>
      <c r="C106" s="58" t="s">
        <v>13</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14</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15</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16</v>
      </c>
      <c r="D112" s="54"/>
      <c r="E112" s="6"/>
      <c r="F112" s="19"/>
      <c r="G112" s="24" t="s">
        <v>2</v>
      </c>
      <c r="H112" s="24" t="s">
        <v>2</v>
      </c>
      <c r="I112" s="31"/>
      <c r="J112" s="31"/>
      <c r="K112" s="35"/>
    </row>
    <row r="113" spans="1:11" x14ac:dyDescent="0.25">
      <c r="A113" s="28"/>
      <c r="B113" s="28"/>
      <c r="C113" s="58"/>
      <c r="D113" s="54"/>
      <c r="E113" s="6"/>
      <c r="F113" s="19"/>
      <c r="G113" s="24"/>
      <c r="H113" s="24"/>
      <c r="I113" s="31"/>
      <c r="J113" s="31"/>
      <c r="K113" s="35"/>
    </row>
    <row r="114" spans="1:11" x14ac:dyDescent="0.25">
      <c r="C114" s="59" t="s">
        <v>17</v>
      </c>
      <c r="D114" s="54"/>
      <c r="E114" s="6"/>
      <c r="F114" s="19"/>
      <c r="G114" s="24"/>
      <c r="H114" s="24"/>
      <c r="I114" s="31"/>
      <c r="J114" s="31"/>
      <c r="K114" s="35"/>
    </row>
    <row r="115" spans="1:11" x14ac:dyDescent="0.25">
      <c r="B115" s="8" t="s">
        <v>2406</v>
      </c>
      <c r="C115" s="57" t="s">
        <v>2407</v>
      </c>
      <c r="D115" s="54" t="s">
        <v>2408</v>
      </c>
      <c r="E115" s="6" t="s">
        <v>655</v>
      </c>
      <c r="F115" s="19">
        <v>140000</v>
      </c>
      <c r="G115" s="24">
        <v>111.85</v>
      </c>
      <c r="H115" s="24">
        <v>0.01</v>
      </c>
      <c r="I115" s="31">
        <v>7.2546198000000004</v>
      </c>
      <c r="J115" s="31"/>
      <c r="K115" s="35"/>
    </row>
    <row r="116" spans="1:11" x14ac:dyDescent="0.25">
      <c r="C116" s="58" t="s">
        <v>170</v>
      </c>
      <c r="D116" s="54"/>
      <c r="E116" s="6"/>
      <c r="F116" s="19"/>
      <c r="G116" s="25">
        <v>111.85</v>
      </c>
      <c r="H116" s="25">
        <v>0.01</v>
      </c>
      <c r="I116" s="31"/>
      <c r="J116" s="31"/>
      <c r="K116" s="35"/>
    </row>
    <row r="117" spans="1:11" x14ac:dyDescent="0.25">
      <c r="C117" s="57"/>
      <c r="D117" s="54"/>
      <c r="E117" s="6"/>
      <c r="F117" s="19"/>
      <c r="G117" s="24"/>
      <c r="H117" s="24"/>
      <c r="I117" s="31"/>
      <c r="J117" s="31"/>
      <c r="K117" s="35"/>
    </row>
    <row r="118" spans="1:11" x14ac:dyDescent="0.25">
      <c r="A118" s="10"/>
      <c r="B118" s="28"/>
      <c r="C118" s="58" t="s">
        <v>18</v>
      </c>
      <c r="D118" s="54"/>
      <c r="E118" s="6"/>
      <c r="F118" s="19"/>
      <c r="G118" s="24"/>
      <c r="H118" s="24"/>
      <c r="I118" s="31"/>
      <c r="J118" s="31"/>
      <c r="K118" s="35"/>
    </row>
    <row r="119" spans="1:11" x14ac:dyDescent="0.25">
      <c r="A119" s="28"/>
      <c r="B119" s="28"/>
      <c r="C119" s="58" t="s">
        <v>19</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C121" s="59" t="s">
        <v>20</v>
      </c>
      <c r="D121" s="54"/>
      <c r="E121" s="6"/>
      <c r="F121" s="19"/>
      <c r="G121" s="24"/>
      <c r="H121" s="24"/>
      <c r="I121" s="31"/>
      <c r="J121" s="31"/>
      <c r="K121" s="35"/>
    </row>
    <row r="122" spans="1:11" x14ac:dyDescent="0.25">
      <c r="B122" s="8" t="s">
        <v>751</v>
      </c>
      <c r="C122" s="57" t="s">
        <v>4691</v>
      </c>
      <c r="D122" s="54" t="s">
        <v>752</v>
      </c>
      <c r="E122" s="6" t="s">
        <v>753</v>
      </c>
      <c r="F122" s="19">
        <v>33341.233</v>
      </c>
      <c r="G122" s="24">
        <v>3396</v>
      </c>
      <c r="H122" s="24">
        <v>0.26</v>
      </c>
      <c r="I122" s="31">
        <v>6.95</v>
      </c>
      <c r="J122" s="31"/>
      <c r="K122" s="35"/>
    </row>
    <row r="123" spans="1:11" x14ac:dyDescent="0.25">
      <c r="C123" s="58" t="s">
        <v>170</v>
      </c>
      <c r="D123" s="54"/>
      <c r="E123" s="6"/>
      <c r="F123" s="19"/>
      <c r="G123" s="25">
        <v>3396</v>
      </c>
      <c r="H123" s="25">
        <v>0.26</v>
      </c>
      <c r="I123" s="31"/>
      <c r="J123" s="31"/>
      <c r="K123" s="35"/>
    </row>
    <row r="124" spans="1:11" x14ac:dyDescent="0.25">
      <c r="C124" s="57"/>
      <c r="D124" s="54"/>
      <c r="E124" s="6"/>
      <c r="F124" s="19"/>
      <c r="G124" s="24"/>
      <c r="H124" s="24"/>
      <c r="I124" s="31"/>
      <c r="J124" s="31"/>
      <c r="K124" s="35"/>
    </row>
    <row r="125" spans="1:11" x14ac:dyDescent="0.25">
      <c r="C125" s="58" t="s">
        <v>21</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22</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23</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9" t="s">
        <v>24</v>
      </c>
      <c r="D131" s="54"/>
      <c r="E131" s="6"/>
      <c r="F131" s="19"/>
      <c r="G131" s="24"/>
      <c r="H131" s="24"/>
      <c r="I131" s="31"/>
      <c r="J131" s="31"/>
      <c r="K131" s="35"/>
    </row>
    <row r="132" spans="1:54" x14ac:dyDescent="0.25">
      <c r="B132" s="8" t="s">
        <v>181</v>
      </c>
      <c r="C132" s="57" t="s">
        <v>182</v>
      </c>
      <c r="D132" s="54"/>
      <c r="E132" s="6"/>
      <c r="F132" s="19"/>
      <c r="G132" s="24">
        <v>6816.09</v>
      </c>
      <c r="H132" s="24">
        <v>0.53</v>
      </c>
      <c r="I132" s="31"/>
      <c r="J132" s="31"/>
      <c r="K132" s="35"/>
    </row>
    <row r="133" spans="1:54" x14ac:dyDescent="0.25">
      <c r="C133" s="58" t="s">
        <v>170</v>
      </c>
      <c r="D133" s="54"/>
      <c r="E133" s="6"/>
      <c r="F133" s="19"/>
      <c r="G133" s="25">
        <v>6816.09</v>
      </c>
      <c r="H133" s="25">
        <v>0.53</v>
      </c>
      <c r="I133" s="31"/>
      <c r="J133" s="31"/>
      <c r="K133" s="35"/>
    </row>
    <row r="134" spans="1:54" x14ac:dyDescent="0.25">
      <c r="C134" s="57"/>
      <c r="D134" s="54"/>
      <c r="E134" s="6"/>
      <c r="F134" s="19"/>
      <c r="G134" s="24"/>
      <c r="H134" s="24"/>
      <c r="I134" s="31"/>
      <c r="J134" s="31"/>
      <c r="K134" s="35"/>
    </row>
    <row r="135" spans="1:54" x14ac:dyDescent="0.25">
      <c r="A135" s="10"/>
      <c r="B135" s="28"/>
      <c r="C135" s="58" t="s">
        <v>25</v>
      </c>
      <c r="D135" s="54"/>
      <c r="E135" s="6"/>
      <c r="F135" s="19"/>
      <c r="G135" s="24"/>
      <c r="H135" s="24"/>
      <c r="I135" s="31"/>
      <c r="J135" s="31"/>
      <c r="K135" s="35"/>
    </row>
    <row r="136" spans="1:54" s="2" customFormat="1" ht="13.5" x14ac:dyDescent="0.25">
      <c r="A136" s="28"/>
      <c r="B136" s="28"/>
      <c r="C136" s="57" t="s">
        <v>4684</v>
      </c>
      <c r="D136" s="54"/>
      <c r="E136" s="6"/>
      <c r="F136" s="19"/>
      <c r="G136" s="24" t="s">
        <v>2</v>
      </c>
      <c r="H136" s="24" t="s">
        <v>2</v>
      </c>
      <c r="I136" s="31"/>
      <c r="J136" s="31"/>
      <c r="K136" s="35"/>
      <c r="L136" s="3"/>
      <c r="AI136" s="3"/>
      <c r="AV136" s="3"/>
      <c r="AX136" s="3"/>
      <c r="BB136" s="3"/>
    </row>
    <row r="137" spans="1:54" x14ac:dyDescent="0.25">
      <c r="B137" s="8"/>
      <c r="C137" s="57" t="s">
        <v>183</v>
      </c>
      <c r="D137" s="54"/>
      <c r="E137" s="6"/>
      <c r="F137" s="19"/>
      <c r="G137" s="24">
        <v>26028.92</v>
      </c>
      <c r="H137" s="24">
        <v>1.9999999999999998</v>
      </c>
      <c r="I137" s="31"/>
      <c r="J137" s="31"/>
      <c r="K137" s="35"/>
    </row>
    <row r="138" spans="1:54" x14ac:dyDescent="0.25">
      <c r="C138" s="58" t="s">
        <v>170</v>
      </c>
      <c r="D138" s="54"/>
      <c r="E138" s="6"/>
      <c r="F138" s="19"/>
      <c r="G138" s="25">
        <v>26028.92</v>
      </c>
      <c r="H138" s="25">
        <v>1.9999999999999998</v>
      </c>
      <c r="I138" s="31"/>
      <c r="J138" s="31"/>
      <c r="K138" s="35"/>
    </row>
    <row r="139" spans="1:54" x14ac:dyDescent="0.25">
      <c r="C139" s="57"/>
      <c r="D139" s="54"/>
      <c r="E139" s="6"/>
      <c r="F139" s="19"/>
      <c r="G139" s="24"/>
      <c r="H139" s="24"/>
      <c r="I139" s="31"/>
      <c r="J139" s="31"/>
      <c r="K139" s="35"/>
    </row>
    <row r="140" spans="1:54" x14ac:dyDescent="0.25">
      <c r="C140" s="60" t="s">
        <v>184</v>
      </c>
      <c r="D140" s="55"/>
      <c r="E140" s="5"/>
      <c r="F140" s="20"/>
      <c r="G140" s="26">
        <v>1283868.42</v>
      </c>
      <c r="H140" s="26">
        <v>100</v>
      </c>
      <c r="I140" s="32"/>
      <c r="J140" s="32"/>
      <c r="K140" s="36"/>
    </row>
    <row r="143" spans="1:54" x14ac:dyDescent="0.25">
      <c r="C143" s="1" t="s">
        <v>185</v>
      </c>
    </row>
    <row r="144" spans="1:54" x14ac:dyDescent="0.25">
      <c r="C144" s="37" t="s">
        <v>186</v>
      </c>
      <c r="D144" s="37"/>
      <c r="E144" s="37"/>
      <c r="F144" s="37"/>
      <c r="G144" s="37"/>
      <c r="H144" s="37"/>
      <c r="I144" s="37"/>
      <c r="J144" s="37"/>
      <c r="K144" s="37"/>
    </row>
    <row r="145" spans="3:11" x14ac:dyDescent="0.25">
      <c r="C145" s="2" t="s">
        <v>187</v>
      </c>
    </row>
    <row r="146" spans="3:11" x14ac:dyDescent="0.25">
      <c r="C146" s="2" t="s">
        <v>188</v>
      </c>
    </row>
    <row r="147" spans="3:11" x14ac:dyDescent="0.25">
      <c r="C147" s="2" t="s">
        <v>189</v>
      </c>
    </row>
    <row r="148" spans="3:11" x14ac:dyDescent="0.25">
      <c r="C148" s="2" t="s">
        <v>190</v>
      </c>
    </row>
    <row r="149" spans="3:11" ht="46.5" customHeight="1" x14ac:dyDescent="0.25">
      <c r="C149" s="83" t="s">
        <v>4708</v>
      </c>
      <c r="D149" s="83"/>
      <c r="E149" s="83"/>
      <c r="F149" s="83"/>
      <c r="G149" s="83"/>
      <c r="H149" s="83"/>
      <c r="I149" s="83"/>
      <c r="J149" s="83"/>
      <c r="K149" s="83"/>
    </row>
    <row r="151" spans="3:11" x14ac:dyDescent="0.25">
      <c r="C151" s="79" t="s">
        <v>4758</v>
      </c>
      <c r="E151" s="79" t="s">
        <v>4759</v>
      </c>
      <c r="F151" s="80"/>
    </row>
    <row r="152" spans="3:11" x14ac:dyDescent="0.25">
      <c r="E152" s="2" t="s">
        <v>4787</v>
      </c>
    </row>
  </sheetData>
  <mergeCells count="1">
    <mergeCell ref="C149:K149"/>
  </mergeCells>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IV74"/>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2409</v>
      </c>
      <c r="J2" s="38" t="s">
        <v>4494</v>
      </c>
    </row>
    <row r="3" spans="1:54" ht="16.5" x14ac:dyDescent="0.3">
      <c r="C3" s="1" t="s">
        <v>28</v>
      </c>
      <c r="D3" s="21" t="s">
        <v>2009</v>
      </c>
      <c r="F3" s="74" t="s">
        <v>4702</v>
      </c>
      <c r="G3" s="13" t="s">
        <v>4412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2410</v>
      </c>
      <c r="C46" s="57" t="s">
        <v>2411</v>
      </c>
      <c r="D46" s="54" t="s">
        <v>2412</v>
      </c>
      <c r="E46" s="6" t="s">
        <v>2411</v>
      </c>
      <c r="F46" s="19">
        <v>6204</v>
      </c>
      <c r="G46" s="24">
        <v>416369.05</v>
      </c>
      <c r="H46" s="24">
        <v>98.47</v>
      </c>
      <c r="I46" s="31"/>
      <c r="J46" s="31"/>
      <c r="K46" s="35"/>
    </row>
    <row r="47" spans="1:11" x14ac:dyDescent="0.25">
      <c r="C47" s="58" t="s">
        <v>170</v>
      </c>
      <c r="D47" s="54"/>
      <c r="E47" s="6"/>
      <c r="F47" s="19"/>
      <c r="G47" s="25">
        <v>416369.05</v>
      </c>
      <c r="H47" s="25">
        <v>98.47</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181</v>
      </c>
      <c r="C54" s="57" t="s">
        <v>182</v>
      </c>
      <c r="D54" s="54"/>
      <c r="E54" s="6"/>
      <c r="F54" s="19"/>
      <c r="G54" s="24">
        <v>38.479999999999997</v>
      </c>
      <c r="H54" s="24">
        <v>0.01</v>
      </c>
      <c r="I54" s="31"/>
      <c r="J54" s="31"/>
      <c r="K54" s="35"/>
    </row>
    <row r="55" spans="1:54" x14ac:dyDescent="0.25">
      <c r="C55" s="58" t="s">
        <v>170</v>
      </c>
      <c r="D55" s="54"/>
      <c r="E55" s="6"/>
      <c r="F55" s="19"/>
      <c r="G55" s="25">
        <v>38.479999999999997</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4684</v>
      </c>
      <c r="D58" s="54"/>
      <c r="E58" s="6"/>
      <c r="F58" s="19"/>
      <c r="G58" s="24" t="s">
        <v>2</v>
      </c>
      <c r="H58" s="24" t="s">
        <v>2</v>
      </c>
      <c r="I58" s="31"/>
      <c r="J58" s="31"/>
      <c r="K58" s="35"/>
      <c r="L58" s="3"/>
      <c r="AI58" s="3"/>
      <c r="AV58" s="3"/>
      <c r="AX58" s="3"/>
      <c r="BB58" s="3"/>
    </row>
    <row r="59" spans="1:54" x14ac:dyDescent="0.25">
      <c r="B59" s="8"/>
      <c r="C59" s="57" t="s">
        <v>183</v>
      </c>
      <c r="D59" s="54"/>
      <c r="E59" s="6"/>
      <c r="F59" s="19"/>
      <c r="G59" s="24">
        <v>6446.78</v>
      </c>
      <c r="H59" s="24">
        <v>1.52</v>
      </c>
      <c r="I59" s="31"/>
      <c r="J59" s="31"/>
      <c r="K59" s="35"/>
    </row>
    <row r="60" spans="1:54" x14ac:dyDescent="0.25">
      <c r="C60" s="58" t="s">
        <v>170</v>
      </c>
      <c r="D60" s="54"/>
      <c r="E60" s="6"/>
      <c r="F60" s="19"/>
      <c r="G60" s="25">
        <v>6446.78</v>
      </c>
      <c r="H60" s="25">
        <v>1.52</v>
      </c>
      <c r="I60" s="31"/>
      <c r="J60" s="31"/>
      <c r="K60" s="35"/>
    </row>
    <row r="61" spans="1:54" x14ac:dyDescent="0.25">
      <c r="C61" s="57"/>
      <c r="D61" s="54"/>
      <c r="E61" s="6"/>
      <c r="F61" s="19"/>
      <c r="G61" s="24"/>
      <c r="H61" s="24"/>
      <c r="I61" s="31"/>
      <c r="J61" s="31"/>
      <c r="K61" s="35"/>
    </row>
    <row r="62" spans="1:54" x14ac:dyDescent="0.25">
      <c r="C62" s="60" t="s">
        <v>184</v>
      </c>
      <c r="D62" s="55"/>
      <c r="E62" s="5"/>
      <c r="F62" s="20"/>
      <c r="G62" s="26">
        <v>422854.31</v>
      </c>
      <c r="H62" s="26">
        <v>100</v>
      </c>
      <c r="I62" s="32"/>
      <c r="J62" s="32"/>
      <c r="K62" s="36"/>
    </row>
    <row r="65" spans="3:11" x14ac:dyDescent="0.25">
      <c r="C65" s="1" t="s">
        <v>185</v>
      </c>
    </row>
    <row r="66" spans="3:11" x14ac:dyDescent="0.25">
      <c r="C66" s="37" t="s">
        <v>186</v>
      </c>
      <c r="D66" s="37"/>
      <c r="E66" s="37"/>
      <c r="F66" s="37"/>
      <c r="G66" s="37"/>
      <c r="H66" s="37"/>
      <c r="I66" s="37"/>
      <c r="J66" s="37"/>
      <c r="K66" s="37"/>
    </row>
    <row r="67" spans="3:11" x14ac:dyDescent="0.25">
      <c r="C67" s="2" t="s">
        <v>187</v>
      </c>
    </row>
    <row r="68" spans="3:11" x14ac:dyDescent="0.25">
      <c r="C68" s="2" t="s">
        <v>188</v>
      </c>
    </row>
    <row r="69" spans="3:11" x14ac:dyDescent="0.25">
      <c r="C69" s="2" t="s">
        <v>189</v>
      </c>
    </row>
    <row r="70" spans="3:11" x14ac:dyDescent="0.25">
      <c r="C70" s="2" t="s">
        <v>190</v>
      </c>
    </row>
    <row r="71" spans="3:11" x14ac:dyDescent="0.25">
      <c r="C71" s="2" t="s">
        <v>4688</v>
      </c>
    </row>
    <row r="73" spans="3:11" x14ac:dyDescent="0.25">
      <c r="C73" s="79" t="s">
        <v>4758</v>
      </c>
      <c r="E73" s="79" t="s">
        <v>4759</v>
      </c>
      <c r="F73" s="80"/>
    </row>
    <row r="74" spans="3:11" x14ac:dyDescent="0.25">
      <c r="E74" s="2" t="s">
        <v>4788</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IV94"/>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2413</v>
      </c>
      <c r="J2" s="38" t="s">
        <v>4494</v>
      </c>
    </row>
    <row r="3" spans="1:54" ht="16.5" x14ac:dyDescent="0.3">
      <c r="C3" s="1" t="s">
        <v>28</v>
      </c>
      <c r="D3" s="21" t="s">
        <v>2414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68</v>
      </c>
      <c r="C10" s="57" t="s">
        <v>69</v>
      </c>
      <c r="D10" s="54" t="s">
        <v>70</v>
      </c>
      <c r="E10" s="6" t="s">
        <v>42</v>
      </c>
      <c r="F10" s="19">
        <v>2777500</v>
      </c>
      <c r="G10" s="24">
        <v>20896.52</v>
      </c>
      <c r="H10" s="24">
        <v>11.14</v>
      </c>
      <c r="I10" s="31"/>
      <c r="J10" s="31"/>
      <c r="K10" s="35"/>
    </row>
    <row r="11" spans="1:54" x14ac:dyDescent="0.25">
      <c r="B11" s="8" t="s">
        <v>131</v>
      </c>
      <c r="C11" s="57" t="s">
        <v>132</v>
      </c>
      <c r="D11" s="54" t="s">
        <v>133</v>
      </c>
      <c r="E11" s="6" t="s">
        <v>134</v>
      </c>
      <c r="F11" s="19">
        <v>5885554</v>
      </c>
      <c r="G11" s="24">
        <v>16297.1</v>
      </c>
      <c r="H11" s="24">
        <v>8.69</v>
      </c>
      <c r="I11" s="31"/>
      <c r="J11" s="31"/>
      <c r="K11" s="35"/>
    </row>
    <row r="12" spans="1:54" x14ac:dyDescent="0.25">
      <c r="B12" s="8" t="s">
        <v>973</v>
      </c>
      <c r="C12" s="57" t="s">
        <v>974</v>
      </c>
      <c r="D12" s="54" t="s">
        <v>975</v>
      </c>
      <c r="E12" s="6" t="s">
        <v>134</v>
      </c>
      <c r="F12" s="19">
        <v>4343244</v>
      </c>
      <c r="G12" s="24">
        <v>14584.61</v>
      </c>
      <c r="H12" s="24">
        <v>7.77</v>
      </c>
      <c r="I12" s="31"/>
      <c r="J12" s="31"/>
      <c r="K12" s="35"/>
    </row>
    <row r="13" spans="1:54" x14ac:dyDescent="0.25">
      <c r="B13" s="8" t="s">
        <v>403</v>
      </c>
      <c r="C13" s="57" t="s">
        <v>404</v>
      </c>
      <c r="D13" s="54" t="s">
        <v>405</v>
      </c>
      <c r="E13" s="6" t="s">
        <v>406</v>
      </c>
      <c r="F13" s="19">
        <v>3455000</v>
      </c>
      <c r="G13" s="24">
        <v>9261.1299999999992</v>
      </c>
      <c r="H13" s="24">
        <v>4.9400000000000004</v>
      </c>
      <c r="I13" s="31"/>
      <c r="J13" s="31"/>
      <c r="K13" s="35"/>
    </row>
    <row r="14" spans="1:54" x14ac:dyDescent="0.25">
      <c r="B14" s="8" t="s">
        <v>1884</v>
      </c>
      <c r="C14" s="57" t="s">
        <v>1885</v>
      </c>
      <c r="D14" s="54" t="s">
        <v>1886</v>
      </c>
      <c r="E14" s="6" t="s">
        <v>97</v>
      </c>
      <c r="F14" s="19">
        <v>3093315</v>
      </c>
      <c r="G14" s="24">
        <v>8600.9599999999991</v>
      </c>
      <c r="H14" s="24">
        <v>4.59</v>
      </c>
      <c r="I14" s="31"/>
      <c r="J14" s="31"/>
      <c r="K14" s="35"/>
    </row>
    <row r="15" spans="1:54" x14ac:dyDescent="0.25">
      <c r="B15" s="8" t="s">
        <v>2415</v>
      </c>
      <c r="C15" s="57" t="s">
        <v>2416</v>
      </c>
      <c r="D15" s="54" t="s">
        <v>2417</v>
      </c>
      <c r="E15" s="6" t="s">
        <v>78</v>
      </c>
      <c r="F15" s="19">
        <v>4350000</v>
      </c>
      <c r="G15" s="24">
        <v>8145.38</v>
      </c>
      <c r="H15" s="24">
        <v>4.34</v>
      </c>
      <c r="I15" s="31"/>
      <c r="J15" s="31"/>
      <c r="K15" s="35"/>
    </row>
    <row r="16" spans="1:54" x14ac:dyDescent="0.25">
      <c r="B16" s="8" t="s">
        <v>2040</v>
      </c>
      <c r="C16" s="57" t="s">
        <v>2041</v>
      </c>
      <c r="D16" s="54" t="s">
        <v>2042</v>
      </c>
      <c r="E16" s="6" t="s">
        <v>74</v>
      </c>
      <c r="F16" s="19">
        <v>3000000</v>
      </c>
      <c r="G16" s="24">
        <v>7419</v>
      </c>
      <c r="H16" s="24">
        <v>3.96</v>
      </c>
      <c r="I16" s="31"/>
      <c r="J16" s="31"/>
      <c r="K16" s="35"/>
    </row>
    <row r="17" spans="2:11" x14ac:dyDescent="0.25">
      <c r="B17" s="8" t="s">
        <v>1892</v>
      </c>
      <c r="C17" s="57" t="s">
        <v>1893</v>
      </c>
      <c r="D17" s="54" t="s">
        <v>1894</v>
      </c>
      <c r="E17" s="6" t="s">
        <v>406</v>
      </c>
      <c r="F17" s="19">
        <v>1200000</v>
      </c>
      <c r="G17" s="24">
        <v>7203</v>
      </c>
      <c r="H17" s="24">
        <v>3.84</v>
      </c>
      <c r="I17" s="31"/>
      <c r="J17" s="31"/>
      <c r="K17" s="35"/>
    </row>
    <row r="18" spans="2:11" x14ac:dyDescent="0.25">
      <c r="B18" s="8" t="s">
        <v>882</v>
      </c>
      <c r="C18" s="57" t="s">
        <v>883</v>
      </c>
      <c r="D18" s="54" t="s">
        <v>884</v>
      </c>
      <c r="E18" s="6" t="s">
        <v>104</v>
      </c>
      <c r="F18" s="19">
        <v>4281804</v>
      </c>
      <c r="G18" s="24">
        <v>7182.73</v>
      </c>
      <c r="H18" s="24">
        <v>3.83</v>
      </c>
      <c r="I18" s="31"/>
      <c r="J18" s="31"/>
      <c r="K18" s="35"/>
    </row>
    <row r="19" spans="2:11" x14ac:dyDescent="0.25">
      <c r="B19" s="8" t="s">
        <v>897</v>
      </c>
      <c r="C19" s="57" t="s">
        <v>898</v>
      </c>
      <c r="D19" s="54" t="s">
        <v>899</v>
      </c>
      <c r="E19" s="6" t="s">
        <v>134</v>
      </c>
      <c r="F19" s="19">
        <v>7600000</v>
      </c>
      <c r="G19" s="24">
        <v>6817.2</v>
      </c>
      <c r="H19" s="24">
        <v>3.63</v>
      </c>
      <c r="I19" s="31"/>
      <c r="J19" s="31"/>
      <c r="K19" s="35"/>
    </row>
    <row r="20" spans="2:11" x14ac:dyDescent="0.25">
      <c r="B20" s="8" t="s">
        <v>2032</v>
      </c>
      <c r="C20" s="57" t="s">
        <v>2033</v>
      </c>
      <c r="D20" s="54" t="s">
        <v>2034</v>
      </c>
      <c r="E20" s="6" t="s">
        <v>2028</v>
      </c>
      <c r="F20" s="19">
        <v>196000</v>
      </c>
      <c r="G20" s="24">
        <v>6520.92</v>
      </c>
      <c r="H20" s="24">
        <v>3.48</v>
      </c>
      <c r="I20" s="31"/>
      <c r="J20" s="31"/>
      <c r="K20" s="35"/>
    </row>
    <row r="21" spans="2:11" x14ac:dyDescent="0.25">
      <c r="B21" s="8" t="s">
        <v>2418</v>
      </c>
      <c r="C21" s="57" t="s">
        <v>2419</v>
      </c>
      <c r="D21" s="54" t="s">
        <v>2420</v>
      </c>
      <c r="E21" s="6" t="s">
        <v>56</v>
      </c>
      <c r="F21" s="19">
        <v>930000</v>
      </c>
      <c r="G21" s="24">
        <v>6173.34</v>
      </c>
      <c r="H21" s="24">
        <v>3.29</v>
      </c>
      <c r="I21" s="31"/>
      <c r="J21" s="31"/>
      <c r="K21" s="35"/>
    </row>
    <row r="22" spans="2:11" x14ac:dyDescent="0.25">
      <c r="B22" s="8" t="s">
        <v>203</v>
      </c>
      <c r="C22" s="57" t="s">
        <v>204</v>
      </c>
      <c r="D22" s="54" t="s">
        <v>205</v>
      </c>
      <c r="E22" s="6" t="s">
        <v>97</v>
      </c>
      <c r="F22" s="19">
        <v>4000000</v>
      </c>
      <c r="G22" s="24">
        <v>6102</v>
      </c>
      <c r="H22" s="24">
        <v>3.25</v>
      </c>
      <c r="I22" s="31"/>
      <c r="J22" s="31"/>
      <c r="K22" s="35"/>
    </row>
    <row r="23" spans="2:11" x14ac:dyDescent="0.25">
      <c r="B23" s="8" t="s">
        <v>345</v>
      </c>
      <c r="C23" s="57" t="s">
        <v>346</v>
      </c>
      <c r="D23" s="54" t="s">
        <v>347</v>
      </c>
      <c r="E23" s="6" t="s">
        <v>42</v>
      </c>
      <c r="F23" s="19">
        <v>1127235</v>
      </c>
      <c r="G23" s="24">
        <v>5869.51</v>
      </c>
      <c r="H23" s="24">
        <v>3.13</v>
      </c>
      <c r="I23" s="31"/>
      <c r="J23" s="31"/>
      <c r="K23" s="35"/>
    </row>
    <row r="24" spans="2:11" x14ac:dyDescent="0.25">
      <c r="B24" s="8" t="s">
        <v>984</v>
      </c>
      <c r="C24" s="57" t="s">
        <v>985</v>
      </c>
      <c r="D24" s="54" t="s">
        <v>986</v>
      </c>
      <c r="E24" s="6" t="s">
        <v>987</v>
      </c>
      <c r="F24" s="19">
        <v>1250000</v>
      </c>
      <c r="G24" s="24">
        <v>5426.25</v>
      </c>
      <c r="H24" s="24">
        <v>2.89</v>
      </c>
      <c r="I24" s="31"/>
      <c r="J24" s="31"/>
      <c r="K24" s="35"/>
    </row>
    <row r="25" spans="2:11" x14ac:dyDescent="0.25">
      <c r="B25" s="8" t="s">
        <v>1929</v>
      </c>
      <c r="C25" s="57" t="s">
        <v>728</v>
      </c>
      <c r="D25" s="54" t="s">
        <v>1930</v>
      </c>
      <c r="E25" s="6" t="s">
        <v>78</v>
      </c>
      <c r="F25" s="19">
        <v>1125000</v>
      </c>
      <c r="G25" s="24">
        <v>5073.75</v>
      </c>
      <c r="H25" s="24">
        <v>2.7</v>
      </c>
      <c r="I25" s="31"/>
      <c r="J25" s="31"/>
      <c r="K25" s="35"/>
    </row>
    <row r="26" spans="2:11" x14ac:dyDescent="0.25">
      <c r="B26" s="8" t="s">
        <v>921</v>
      </c>
      <c r="C26" s="57" t="s">
        <v>922</v>
      </c>
      <c r="D26" s="54" t="s">
        <v>923</v>
      </c>
      <c r="E26" s="6" t="s">
        <v>191</v>
      </c>
      <c r="F26" s="19">
        <v>3500000</v>
      </c>
      <c r="G26" s="24">
        <v>4698.75</v>
      </c>
      <c r="H26" s="24">
        <v>2.5</v>
      </c>
      <c r="I26" s="31"/>
      <c r="J26" s="31"/>
      <c r="K26" s="35"/>
    </row>
    <row r="27" spans="2:11" x14ac:dyDescent="0.25">
      <c r="B27" s="8" t="s">
        <v>2421</v>
      </c>
      <c r="C27" s="57" t="s">
        <v>2422</v>
      </c>
      <c r="D27" s="54" t="s">
        <v>2423</v>
      </c>
      <c r="E27" s="6" t="s">
        <v>2028</v>
      </c>
      <c r="F27" s="19">
        <v>599193</v>
      </c>
      <c r="G27" s="24">
        <v>4582.03</v>
      </c>
      <c r="H27" s="24">
        <v>2.44</v>
      </c>
      <c r="I27" s="31"/>
      <c r="J27" s="31"/>
      <c r="K27" s="35"/>
    </row>
    <row r="28" spans="2:11" x14ac:dyDescent="0.25">
      <c r="B28" s="8" t="s">
        <v>2424</v>
      </c>
      <c r="C28" s="57" t="s">
        <v>2425</v>
      </c>
      <c r="D28" s="54" t="s">
        <v>2426</v>
      </c>
      <c r="E28" s="6" t="s">
        <v>78</v>
      </c>
      <c r="F28" s="19">
        <v>3200000</v>
      </c>
      <c r="G28" s="24">
        <v>4348.8</v>
      </c>
      <c r="H28" s="24">
        <v>2.3199999999999998</v>
      </c>
      <c r="I28" s="31"/>
      <c r="J28" s="31"/>
      <c r="K28" s="35"/>
    </row>
    <row r="29" spans="2:11" x14ac:dyDescent="0.25">
      <c r="B29" s="8" t="s">
        <v>2054</v>
      </c>
      <c r="C29" s="57" t="s">
        <v>2055</v>
      </c>
      <c r="D29" s="54" t="s">
        <v>2056</v>
      </c>
      <c r="E29" s="6" t="s">
        <v>2057</v>
      </c>
      <c r="F29" s="19">
        <v>2050000</v>
      </c>
      <c r="G29" s="24">
        <v>4135.88</v>
      </c>
      <c r="H29" s="24">
        <v>2.2000000000000002</v>
      </c>
      <c r="I29" s="31"/>
      <c r="J29" s="31"/>
      <c r="K29" s="35"/>
    </row>
    <row r="30" spans="2:11" x14ac:dyDescent="0.25">
      <c r="B30" s="8" t="s">
        <v>462</v>
      </c>
      <c r="C30" s="57" t="s">
        <v>463</v>
      </c>
      <c r="D30" s="54" t="s">
        <v>464</v>
      </c>
      <c r="E30" s="6" t="s">
        <v>248</v>
      </c>
      <c r="F30" s="19">
        <v>450000</v>
      </c>
      <c r="G30" s="24">
        <v>4122.68</v>
      </c>
      <c r="H30" s="24">
        <v>2.2000000000000002</v>
      </c>
      <c r="I30" s="31"/>
      <c r="J30" s="31"/>
      <c r="K30" s="35"/>
    </row>
    <row r="31" spans="2:11" x14ac:dyDescent="0.25">
      <c r="B31" s="8" t="s">
        <v>1948</v>
      </c>
      <c r="C31" s="57" t="s">
        <v>1274</v>
      </c>
      <c r="D31" s="54" t="s">
        <v>1949</v>
      </c>
      <c r="E31" s="6" t="s">
        <v>42</v>
      </c>
      <c r="F31" s="19">
        <v>675000</v>
      </c>
      <c r="G31" s="24">
        <v>3922.09</v>
      </c>
      <c r="H31" s="24">
        <v>2.09</v>
      </c>
      <c r="I31" s="31"/>
      <c r="J31" s="31"/>
      <c r="K31" s="35"/>
    </row>
    <row r="32" spans="2:11" x14ac:dyDescent="0.25">
      <c r="B32" s="8" t="s">
        <v>145</v>
      </c>
      <c r="C32" s="57" t="s">
        <v>146</v>
      </c>
      <c r="D32" s="54" t="s">
        <v>147</v>
      </c>
      <c r="E32" s="6" t="s">
        <v>42</v>
      </c>
      <c r="F32" s="19">
        <v>2500000</v>
      </c>
      <c r="G32" s="24">
        <v>3426.25</v>
      </c>
      <c r="H32" s="24">
        <v>1.83</v>
      </c>
      <c r="I32" s="31"/>
      <c r="J32" s="31"/>
      <c r="K32" s="35"/>
    </row>
    <row r="33" spans="3:11" x14ac:dyDescent="0.25">
      <c r="C33" s="58" t="s">
        <v>170</v>
      </c>
      <c r="D33" s="54"/>
      <c r="E33" s="6"/>
      <c r="F33" s="19"/>
      <c r="G33" s="25">
        <v>170809.88</v>
      </c>
      <c r="H33" s="25">
        <v>91.05</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181</v>
      </c>
      <c r="C75" s="57" t="s">
        <v>182</v>
      </c>
      <c r="D75" s="54"/>
      <c r="E75" s="6"/>
      <c r="F75" s="19"/>
      <c r="G75" s="24">
        <v>19013.84</v>
      </c>
      <c r="H75" s="24">
        <v>10.14</v>
      </c>
      <c r="I75" s="31"/>
      <c r="J75" s="31"/>
      <c r="K75" s="35"/>
    </row>
    <row r="76" spans="1:54" x14ac:dyDescent="0.25">
      <c r="C76" s="58" t="s">
        <v>170</v>
      </c>
      <c r="D76" s="54"/>
      <c r="E76" s="6"/>
      <c r="F76" s="19"/>
      <c r="G76" s="25">
        <v>19013.84</v>
      </c>
      <c r="H76" s="25">
        <v>10.14</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4684</v>
      </c>
      <c r="D79" s="54"/>
      <c r="E79" s="6"/>
      <c r="F79" s="19"/>
      <c r="G79" s="24" t="s">
        <v>2</v>
      </c>
      <c r="H79" s="24" t="s">
        <v>2</v>
      </c>
      <c r="I79" s="31"/>
      <c r="J79" s="31"/>
      <c r="K79" s="35"/>
      <c r="L79" s="3"/>
      <c r="AI79" s="3"/>
      <c r="AV79" s="3"/>
      <c r="AX79" s="3"/>
      <c r="BB79" s="3"/>
    </row>
    <row r="80" spans="1:54" x14ac:dyDescent="0.25">
      <c r="B80" s="8"/>
      <c r="C80" s="57" t="s">
        <v>183</v>
      </c>
      <c r="D80" s="54"/>
      <c r="E80" s="6"/>
      <c r="F80" s="19"/>
      <c r="G80" s="24">
        <v>-2239.91</v>
      </c>
      <c r="H80" s="24">
        <v>-1.19</v>
      </c>
      <c r="I80" s="31"/>
      <c r="J80" s="31"/>
      <c r="K80" s="35"/>
    </row>
    <row r="81" spans="3:11" x14ac:dyDescent="0.25">
      <c r="C81" s="58" t="s">
        <v>170</v>
      </c>
      <c r="D81" s="54"/>
      <c r="E81" s="6"/>
      <c r="F81" s="19"/>
      <c r="G81" s="25">
        <v>-2239.91</v>
      </c>
      <c r="H81" s="25">
        <v>-1.19</v>
      </c>
      <c r="I81" s="31"/>
      <c r="J81" s="31"/>
      <c r="K81" s="35"/>
    </row>
    <row r="82" spans="3:11" x14ac:dyDescent="0.25">
      <c r="C82" s="57"/>
      <c r="D82" s="54"/>
      <c r="E82" s="6"/>
      <c r="F82" s="19"/>
      <c r="G82" s="24"/>
      <c r="H82" s="24"/>
      <c r="I82" s="31"/>
      <c r="J82" s="31"/>
      <c r="K82" s="35"/>
    </row>
    <row r="83" spans="3:11" x14ac:dyDescent="0.25">
      <c r="C83" s="60" t="s">
        <v>184</v>
      </c>
      <c r="D83" s="55"/>
      <c r="E83" s="5"/>
      <c r="F83" s="20"/>
      <c r="G83" s="26">
        <v>187583.81</v>
      </c>
      <c r="H83" s="26">
        <v>100</v>
      </c>
      <c r="I83" s="32"/>
      <c r="J83" s="32"/>
      <c r="K83" s="36"/>
    </row>
    <row r="86" spans="3:11" x14ac:dyDescent="0.25">
      <c r="C86" s="1" t="s">
        <v>185</v>
      </c>
    </row>
    <row r="87" spans="3:11" x14ac:dyDescent="0.25">
      <c r="C87" s="37" t="s">
        <v>186</v>
      </c>
      <c r="D87" s="37"/>
      <c r="E87" s="37"/>
      <c r="F87" s="37"/>
      <c r="G87" s="37"/>
      <c r="H87" s="37"/>
      <c r="I87" s="37"/>
      <c r="J87" s="37"/>
      <c r="K87" s="37"/>
    </row>
    <row r="88" spans="3:11" x14ac:dyDescent="0.25">
      <c r="C88" s="2" t="s">
        <v>187</v>
      </c>
    </row>
    <row r="89" spans="3:11" x14ac:dyDescent="0.25">
      <c r="C89" s="2" t="s">
        <v>188</v>
      </c>
    </row>
    <row r="90" spans="3:11" x14ac:dyDescent="0.25">
      <c r="C90" s="2" t="s">
        <v>189</v>
      </c>
    </row>
    <row r="91" spans="3:11" x14ac:dyDescent="0.25">
      <c r="C91" s="2" t="s">
        <v>190</v>
      </c>
    </row>
    <row r="93" spans="3:11" x14ac:dyDescent="0.25">
      <c r="C93" s="79" t="s">
        <v>4758</v>
      </c>
      <c r="E93" s="79" t="s">
        <v>4759</v>
      </c>
      <c r="F93" s="80"/>
    </row>
    <row r="94" spans="3:11" x14ac:dyDescent="0.25">
      <c r="E94" s="2" t="s">
        <v>4789</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dimension ref="A1:IV73"/>
  <sheetViews>
    <sheetView showGridLines="0" zoomScale="90" zoomScaleNormal="90" workbookViewId="0">
      <pane ySplit="6" topLeftCell="A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2427</v>
      </c>
      <c r="J2" s="38" t="s">
        <v>4494</v>
      </c>
    </row>
    <row r="3" spans="1:54" ht="16.5" x14ac:dyDescent="0.3">
      <c r="C3" s="1" t="s">
        <v>28</v>
      </c>
      <c r="D3" s="21" t="s">
        <v>2428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2008</v>
      </c>
      <c r="C42" s="57" t="s">
        <v>2009</v>
      </c>
      <c r="D42" s="54" t="s">
        <v>2010</v>
      </c>
      <c r="E42" s="6" t="s">
        <v>2011</v>
      </c>
      <c r="F42" s="19">
        <v>274573547</v>
      </c>
      <c r="G42" s="24">
        <v>160296.04</v>
      </c>
      <c r="H42" s="24">
        <v>99.95</v>
      </c>
      <c r="I42" s="31"/>
      <c r="J42" s="31"/>
      <c r="K42" s="35"/>
    </row>
    <row r="43" spans="1:11" x14ac:dyDescent="0.25">
      <c r="C43" s="58" t="s">
        <v>170</v>
      </c>
      <c r="D43" s="54"/>
      <c r="E43" s="6"/>
      <c r="F43" s="19"/>
      <c r="G43" s="25">
        <v>160296.04</v>
      </c>
      <c r="H43" s="25">
        <v>99.95</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181</v>
      </c>
      <c r="C54" s="57" t="s">
        <v>182</v>
      </c>
      <c r="D54" s="54"/>
      <c r="E54" s="6"/>
      <c r="F54" s="19"/>
      <c r="G54" s="24">
        <v>489.21</v>
      </c>
      <c r="H54" s="24">
        <v>0.31</v>
      </c>
      <c r="I54" s="31"/>
      <c r="J54" s="31"/>
      <c r="K54" s="35"/>
    </row>
    <row r="55" spans="1:54" x14ac:dyDescent="0.25">
      <c r="C55" s="58" t="s">
        <v>170</v>
      </c>
      <c r="D55" s="54"/>
      <c r="E55" s="6"/>
      <c r="F55" s="19"/>
      <c r="G55" s="25">
        <v>489.21</v>
      </c>
      <c r="H55" s="25">
        <v>0.31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4684</v>
      </c>
      <c r="D58" s="54"/>
      <c r="E58" s="6"/>
      <c r="F58" s="19"/>
      <c r="G58" s="24" t="s">
        <v>2</v>
      </c>
      <c r="H58" s="24" t="s">
        <v>2</v>
      </c>
      <c r="I58" s="31"/>
      <c r="J58" s="31"/>
      <c r="K58" s="35"/>
      <c r="L58" s="3"/>
      <c r="AI58" s="3"/>
      <c r="AV58" s="3"/>
      <c r="AX58" s="3"/>
      <c r="BB58" s="3"/>
    </row>
    <row r="59" spans="1:54" x14ac:dyDescent="0.25">
      <c r="B59" s="8"/>
      <c r="C59" s="57" t="s">
        <v>183</v>
      </c>
      <c r="D59" s="54"/>
      <c r="E59" s="6"/>
      <c r="F59" s="19"/>
      <c r="G59" s="24">
        <v>-408.99</v>
      </c>
      <c r="H59" s="24">
        <v>-0.26</v>
      </c>
      <c r="I59" s="31"/>
      <c r="J59" s="31"/>
      <c r="K59" s="35"/>
    </row>
    <row r="60" spans="1:54" x14ac:dyDescent="0.25">
      <c r="C60" s="58" t="s">
        <v>170</v>
      </c>
      <c r="D60" s="54"/>
      <c r="E60" s="6"/>
      <c r="F60" s="19"/>
      <c r="G60" s="25">
        <v>-408.99</v>
      </c>
      <c r="H60" s="25">
        <v>-0.26</v>
      </c>
      <c r="I60" s="31"/>
      <c r="J60" s="31"/>
      <c r="K60" s="35"/>
    </row>
    <row r="61" spans="1:54" x14ac:dyDescent="0.25">
      <c r="C61" s="57"/>
      <c r="D61" s="54"/>
      <c r="E61" s="6"/>
      <c r="F61" s="19"/>
      <c r="G61" s="24"/>
      <c r="H61" s="24"/>
      <c r="I61" s="31"/>
      <c r="J61" s="31"/>
      <c r="K61" s="35"/>
    </row>
    <row r="62" spans="1:54" x14ac:dyDescent="0.25">
      <c r="C62" s="60" t="s">
        <v>184</v>
      </c>
      <c r="D62" s="55"/>
      <c r="E62" s="5"/>
      <c r="F62" s="20"/>
      <c r="G62" s="26">
        <v>160376.26</v>
      </c>
      <c r="H62" s="26">
        <v>100</v>
      </c>
      <c r="I62" s="32"/>
      <c r="J62" s="32"/>
      <c r="K62" s="36"/>
    </row>
    <row r="65" spans="3:11" x14ac:dyDescent="0.25">
      <c r="C65" s="1" t="s">
        <v>185</v>
      </c>
    </row>
    <row r="66" spans="3:11" x14ac:dyDescent="0.25">
      <c r="C66" s="37" t="s">
        <v>186</v>
      </c>
      <c r="D66" s="37"/>
      <c r="E66" s="37"/>
      <c r="F66" s="37"/>
      <c r="G66" s="37"/>
      <c r="H66" s="37"/>
      <c r="I66" s="37"/>
      <c r="J66" s="37"/>
      <c r="K66" s="37"/>
    </row>
    <row r="67" spans="3:11" x14ac:dyDescent="0.25">
      <c r="C67" s="2" t="s">
        <v>187</v>
      </c>
    </row>
    <row r="68" spans="3:11" x14ac:dyDescent="0.25">
      <c r="C68" s="2" t="s">
        <v>188</v>
      </c>
    </row>
    <row r="69" spans="3:11" x14ac:dyDescent="0.25">
      <c r="C69" s="2" t="s">
        <v>189</v>
      </c>
    </row>
    <row r="70" spans="3:11" x14ac:dyDescent="0.25">
      <c r="C70" s="2" t="s">
        <v>190</v>
      </c>
    </row>
    <row r="72" spans="3:11" x14ac:dyDescent="0.25">
      <c r="C72" s="79" t="s">
        <v>4758</v>
      </c>
      <c r="E72" s="79" t="s">
        <v>4759</v>
      </c>
      <c r="F72" s="80"/>
    </row>
    <row r="73" spans="3:11" x14ac:dyDescent="0.25">
      <c r="E73" s="2" t="s">
        <v>4788</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2429</v>
      </c>
      <c r="J2" s="38" t="s">
        <v>4494</v>
      </c>
    </row>
    <row r="3" spans="1:54" ht="16.5" x14ac:dyDescent="0.3">
      <c r="C3" s="1" t="s">
        <v>28</v>
      </c>
      <c r="D3" s="21" t="s">
        <v>2430</v>
      </c>
      <c r="F3" s="74" t="s">
        <v>4702</v>
      </c>
      <c r="G3" s="13" t="s">
        <v>4415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97327396</v>
      </c>
      <c r="G10" s="24">
        <v>1409495.35</v>
      </c>
      <c r="H10" s="24">
        <v>13.05</v>
      </c>
      <c r="I10" s="31"/>
      <c r="J10" s="31"/>
      <c r="K10" s="35"/>
    </row>
    <row r="11" spans="1:54" x14ac:dyDescent="0.25">
      <c r="B11" s="8" t="s">
        <v>101</v>
      </c>
      <c r="C11" s="57" t="s">
        <v>102</v>
      </c>
      <c r="D11" s="54" t="s">
        <v>103</v>
      </c>
      <c r="E11" s="6" t="s">
        <v>104</v>
      </c>
      <c r="F11" s="19">
        <v>44213671</v>
      </c>
      <c r="G11" s="24">
        <v>1316152.56</v>
      </c>
      <c r="H11" s="24">
        <v>12.18</v>
      </c>
      <c r="I11" s="31"/>
      <c r="J11" s="31"/>
      <c r="K11" s="35"/>
    </row>
    <row r="12" spans="1:54" x14ac:dyDescent="0.25">
      <c r="B12" s="8" t="s">
        <v>39</v>
      </c>
      <c r="C12" s="57" t="s">
        <v>40</v>
      </c>
      <c r="D12" s="54" t="s">
        <v>41</v>
      </c>
      <c r="E12" s="6" t="s">
        <v>42</v>
      </c>
      <c r="F12" s="19">
        <v>89919730</v>
      </c>
      <c r="G12" s="24">
        <v>985385.36</v>
      </c>
      <c r="H12" s="24">
        <v>9.1199999999999992</v>
      </c>
      <c r="I12" s="31"/>
      <c r="J12" s="31"/>
      <c r="K12" s="35"/>
    </row>
    <row r="13" spans="1:54" x14ac:dyDescent="0.25">
      <c r="B13" s="8" t="s">
        <v>43</v>
      </c>
      <c r="C13" s="57" t="s">
        <v>44</v>
      </c>
      <c r="D13" s="54" t="s">
        <v>45</v>
      </c>
      <c r="E13" s="6" t="s">
        <v>46</v>
      </c>
      <c r="F13" s="19">
        <v>45737163</v>
      </c>
      <c r="G13" s="24">
        <v>685508.6</v>
      </c>
      <c r="H13" s="24">
        <v>6.35</v>
      </c>
      <c r="I13" s="31"/>
      <c r="J13" s="31"/>
      <c r="K13" s="35"/>
    </row>
    <row r="14" spans="1:54" x14ac:dyDescent="0.25">
      <c r="B14" s="8" t="s">
        <v>53</v>
      </c>
      <c r="C14" s="57" t="s">
        <v>54</v>
      </c>
      <c r="D14" s="54" t="s">
        <v>55</v>
      </c>
      <c r="E14" s="6" t="s">
        <v>56</v>
      </c>
      <c r="F14" s="19">
        <v>15148106</v>
      </c>
      <c r="G14" s="24">
        <v>571704.67000000004</v>
      </c>
      <c r="H14" s="24">
        <v>5.29</v>
      </c>
      <c r="I14" s="31"/>
      <c r="J14" s="31"/>
      <c r="K14" s="35"/>
    </row>
    <row r="15" spans="1:54" x14ac:dyDescent="0.25">
      <c r="B15" s="8" t="s">
        <v>235</v>
      </c>
      <c r="C15" s="57" t="s">
        <v>236</v>
      </c>
      <c r="D15" s="54" t="s">
        <v>237</v>
      </c>
      <c r="E15" s="6" t="s">
        <v>86</v>
      </c>
      <c r="F15" s="19">
        <v>119927911</v>
      </c>
      <c r="G15" s="24">
        <v>513951.06</v>
      </c>
      <c r="H15" s="24">
        <v>4.76</v>
      </c>
      <c r="I15" s="31"/>
      <c r="J15" s="31"/>
      <c r="K15" s="35"/>
    </row>
    <row r="16" spans="1:54" x14ac:dyDescent="0.25">
      <c r="B16" s="8" t="s">
        <v>61</v>
      </c>
      <c r="C16" s="57" t="s">
        <v>62</v>
      </c>
      <c r="D16" s="54" t="s">
        <v>63</v>
      </c>
      <c r="E16" s="6" t="s">
        <v>46</v>
      </c>
      <c r="F16" s="19">
        <v>13128059</v>
      </c>
      <c r="G16" s="24">
        <v>509834.74</v>
      </c>
      <c r="H16" s="24">
        <v>4.72</v>
      </c>
      <c r="I16" s="31"/>
      <c r="J16" s="31"/>
      <c r="K16" s="35"/>
    </row>
    <row r="17" spans="2:11" x14ac:dyDescent="0.25">
      <c r="B17" s="8" t="s">
        <v>212</v>
      </c>
      <c r="C17" s="57" t="s">
        <v>213</v>
      </c>
      <c r="D17" s="54" t="s">
        <v>214</v>
      </c>
      <c r="E17" s="6" t="s">
        <v>215</v>
      </c>
      <c r="F17" s="19">
        <v>32456601</v>
      </c>
      <c r="G17" s="24">
        <v>398907.85</v>
      </c>
      <c r="H17" s="24">
        <v>3.69</v>
      </c>
      <c r="I17" s="31"/>
      <c r="J17" s="31"/>
      <c r="K17" s="35"/>
    </row>
    <row r="18" spans="2:11" x14ac:dyDescent="0.25">
      <c r="B18" s="8" t="s">
        <v>50</v>
      </c>
      <c r="C18" s="57" t="s">
        <v>51</v>
      </c>
      <c r="D18" s="54" t="s">
        <v>52</v>
      </c>
      <c r="E18" s="6" t="s">
        <v>42</v>
      </c>
      <c r="F18" s="19">
        <v>36366464</v>
      </c>
      <c r="G18" s="24">
        <v>381229.64</v>
      </c>
      <c r="H18" s="24">
        <v>3.53</v>
      </c>
      <c r="I18" s="31"/>
      <c r="J18" s="31"/>
      <c r="K18" s="35"/>
    </row>
    <row r="19" spans="2:11" x14ac:dyDescent="0.25">
      <c r="B19" s="8" t="s">
        <v>68</v>
      </c>
      <c r="C19" s="57" t="s">
        <v>69</v>
      </c>
      <c r="D19" s="54" t="s">
        <v>70</v>
      </c>
      <c r="E19" s="6" t="s">
        <v>42</v>
      </c>
      <c r="F19" s="19">
        <v>49173733</v>
      </c>
      <c r="G19" s="24">
        <v>370081.51</v>
      </c>
      <c r="H19" s="24">
        <v>3.43</v>
      </c>
      <c r="I19" s="31"/>
      <c r="J19" s="31"/>
      <c r="K19" s="35"/>
    </row>
    <row r="20" spans="2:11" x14ac:dyDescent="0.25">
      <c r="B20" s="8" t="s">
        <v>124</v>
      </c>
      <c r="C20" s="57" t="s">
        <v>125</v>
      </c>
      <c r="D20" s="54" t="s">
        <v>126</v>
      </c>
      <c r="E20" s="6" t="s">
        <v>42</v>
      </c>
      <c r="F20" s="19">
        <v>18337854</v>
      </c>
      <c r="G20" s="24">
        <v>327477.40000000002</v>
      </c>
      <c r="H20" s="24">
        <v>3.03</v>
      </c>
      <c r="I20" s="31"/>
      <c r="J20" s="31"/>
      <c r="K20" s="35"/>
    </row>
    <row r="21" spans="2:11" x14ac:dyDescent="0.25">
      <c r="B21" s="8" t="s">
        <v>83</v>
      </c>
      <c r="C21" s="57" t="s">
        <v>84</v>
      </c>
      <c r="D21" s="54" t="s">
        <v>85</v>
      </c>
      <c r="E21" s="6" t="s">
        <v>86</v>
      </c>
      <c r="F21" s="19">
        <v>11440629</v>
      </c>
      <c r="G21" s="24">
        <v>259502.07</v>
      </c>
      <c r="H21" s="24">
        <v>2.4</v>
      </c>
      <c r="I21" s="31"/>
      <c r="J21" s="31"/>
      <c r="K21" s="35"/>
    </row>
    <row r="22" spans="2:11" x14ac:dyDescent="0.25">
      <c r="B22" s="8" t="s">
        <v>535</v>
      </c>
      <c r="C22" s="57" t="s">
        <v>536</v>
      </c>
      <c r="D22" s="54" t="s">
        <v>537</v>
      </c>
      <c r="E22" s="6" t="s">
        <v>78</v>
      </c>
      <c r="F22" s="19">
        <v>3563560</v>
      </c>
      <c r="G22" s="24">
        <v>258014.22</v>
      </c>
      <c r="H22" s="24">
        <v>2.39</v>
      </c>
      <c r="I22" s="31"/>
      <c r="J22" s="31"/>
      <c r="K22" s="35"/>
    </row>
    <row r="23" spans="2:11" x14ac:dyDescent="0.25">
      <c r="B23" s="8" t="s">
        <v>388</v>
      </c>
      <c r="C23" s="57" t="s">
        <v>389</v>
      </c>
      <c r="D23" s="54" t="s">
        <v>390</v>
      </c>
      <c r="E23" s="6" t="s">
        <v>60</v>
      </c>
      <c r="F23" s="19">
        <v>12269390</v>
      </c>
      <c r="G23" s="24">
        <v>235737.92</v>
      </c>
      <c r="H23" s="24">
        <v>2.1800000000000002</v>
      </c>
      <c r="I23" s="31"/>
      <c r="J23" s="31"/>
      <c r="K23" s="35"/>
    </row>
    <row r="24" spans="2:11" x14ac:dyDescent="0.25">
      <c r="B24" s="8" t="s">
        <v>292</v>
      </c>
      <c r="C24" s="57" t="s">
        <v>293</v>
      </c>
      <c r="D24" s="54" t="s">
        <v>294</v>
      </c>
      <c r="E24" s="6" t="s">
        <v>60</v>
      </c>
      <c r="F24" s="19">
        <v>22992123</v>
      </c>
      <c r="G24" s="24">
        <v>228311.78</v>
      </c>
      <c r="H24" s="24">
        <v>2.11</v>
      </c>
      <c r="I24" s="31"/>
      <c r="J24" s="31"/>
      <c r="K24" s="35"/>
    </row>
    <row r="25" spans="2:11" x14ac:dyDescent="0.25">
      <c r="B25" s="8" t="s">
        <v>197</v>
      </c>
      <c r="C25" s="57" t="s">
        <v>198</v>
      </c>
      <c r="D25" s="54" t="s">
        <v>199</v>
      </c>
      <c r="E25" s="6" t="s">
        <v>130</v>
      </c>
      <c r="F25" s="19">
        <v>13834618</v>
      </c>
      <c r="G25" s="24">
        <v>224189.98</v>
      </c>
      <c r="H25" s="24">
        <v>2.08</v>
      </c>
      <c r="I25" s="31"/>
      <c r="J25" s="31"/>
      <c r="K25" s="35"/>
    </row>
    <row r="26" spans="2:11" x14ac:dyDescent="0.25">
      <c r="B26" s="8" t="s">
        <v>57</v>
      </c>
      <c r="C26" s="57" t="s">
        <v>58</v>
      </c>
      <c r="D26" s="54" t="s">
        <v>59</v>
      </c>
      <c r="E26" s="6" t="s">
        <v>60</v>
      </c>
      <c r="F26" s="19">
        <v>1772649</v>
      </c>
      <c r="G26" s="24">
        <v>223585.99</v>
      </c>
      <c r="H26" s="24">
        <v>2.0699999999999998</v>
      </c>
      <c r="I26" s="31"/>
      <c r="J26" s="31"/>
      <c r="K26" s="35"/>
    </row>
    <row r="27" spans="2:11" x14ac:dyDescent="0.25">
      <c r="B27" s="8" t="s">
        <v>326</v>
      </c>
      <c r="C27" s="57" t="s">
        <v>327</v>
      </c>
      <c r="D27" s="54" t="s">
        <v>328</v>
      </c>
      <c r="E27" s="6" t="s">
        <v>46</v>
      </c>
      <c r="F27" s="19">
        <v>13561143</v>
      </c>
      <c r="G27" s="24">
        <v>209289.12</v>
      </c>
      <c r="H27" s="24">
        <v>1.94</v>
      </c>
      <c r="I27" s="31"/>
      <c r="J27" s="31"/>
      <c r="K27" s="35"/>
    </row>
    <row r="28" spans="2:11" x14ac:dyDescent="0.25">
      <c r="B28" s="8" t="s">
        <v>973</v>
      </c>
      <c r="C28" s="57" t="s">
        <v>974</v>
      </c>
      <c r="D28" s="54" t="s">
        <v>975</v>
      </c>
      <c r="E28" s="6" t="s">
        <v>134</v>
      </c>
      <c r="F28" s="19">
        <v>60882645</v>
      </c>
      <c r="G28" s="24">
        <v>204535.25</v>
      </c>
      <c r="H28" s="24">
        <v>1.89</v>
      </c>
      <c r="I28" s="31"/>
      <c r="J28" s="31"/>
      <c r="K28" s="35"/>
    </row>
    <row r="29" spans="2:11" x14ac:dyDescent="0.25">
      <c r="B29" s="8" t="s">
        <v>976</v>
      </c>
      <c r="C29" s="57" t="s">
        <v>977</v>
      </c>
      <c r="D29" s="54" t="s">
        <v>978</v>
      </c>
      <c r="E29" s="6" t="s">
        <v>166</v>
      </c>
      <c r="F29" s="19">
        <v>5346614</v>
      </c>
      <c r="G29" s="24">
        <v>203425.3</v>
      </c>
      <c r="H29" s="24">
        <v>1.88</v>
      </c>
      <c r="I29" s="31"/>
      <c r="J29" s="31"/>
      <c r="K29" s="35"/>
    </row>
    <row r="30" spans="2:11" x14ac:dyDescent="0.25">
      <c r="B30" s="8" t="s">
        <v>979</v>
      </c>
      <c r="C30" s="57" t="s">
        <v>980</v>
      </c>
      <c r="D30" s="54" t="s">
        <v>981</v>
      </c>
      <c r="E30" s="6" t="s">
        <v>166</v>
      </c>
      <c r="F30" s="19">
        <v>5776728</v>
      </c>
      <c r="G30" s="24">
        <v>164405.68</v>
      </c>
      <c r="H30" s="24">
        <v>1.52</v>
      </c>
      <c r="I30" s="31"/>
      <c r="J30" s="31"/>
      <c r="K30" s="35"/>
    </row>
    <row r="31" spans="2:11" x14ac:dyDescent="0.25">
      <c r="B31" s="8" t="s">
        <v>295</v>
      </c>
      <c r="C31" s="57" t="s">
        <v>296</v>
      </c>
      <c r="D31" s="54" t="s">
        <v>297</v>
      </c>
      <c r="E31" s="6" t="s">
        <v>191</v>
      </c>
      <c r="F31" s="19">
        <v>104730031</v>
      </c>
      <c r="G31" s="24">
        <v>163274.12</v>
      </c>
      <c r="H31" s="24">
        <v>1.51</v>
      </c>
      <c r="I31" s="31"/>
      <c r="J31" s="31"/>
      <c r="K31" s="35"/>
    </row>
    <row r="32" spans="2:11" x14ac:dyDescent="0.25">
      <c r="B32" s="8" t="s">
        <v>131</v>
      </c>
      <c r="C32" s="57" t="s">
        <v>132</v>
      </c>
      <c r="D32" s="54" t="s">
        <v>133</v>
      </c>
      <c r="E32" s="6" t="s">
        <v>134</v>
      </c>
      <c r="F32" s="19">
        <v>58395980</v>
      </c>
      <c r="G32" s="24">
        <v>161786.06</v>
      </c>
      <c r="H32" s="24">
        <v>1.5</v>
      </c>
      <c r="I32" s="31"/>
      <c r="J32" s="31"/>
      <c r="K32" s="35"/>
    </row>
    <row r="33" spans="2:11" x14ac:dyDescent="0.25">
      <c r="B33" s="8" t="s">
        <v>64</v>
      </c>
      <c r="C33" s="57" t="s">
        <v>65</v>
      </c>
      <c r="D33" s="54" t="s">
        <v>66</v>
      </c>
      <c r="E33" s="6" t="s">
        <v>67</v>
      </c>
      <c r="F33" s="19">
        <v>1479720</v>
      </c>
      <c r="G33" s="24">
        <v>144199.45000000001</v>
      </c>
      <c r="H33" s="24">
        <v>1.33</v>
      </c>
      <c r="I33" s="31"/>
      <c r="J33" s="31"/>
      <c r="K33" s="35"/>
    </row>
    <row r="34" spans="2:11" x14ac:dyDescent="0.25">
      <c r="B34" s="8" t="s">
        <v>982</v>
      </c>
      <c r="C34" s="57" t="s">
        <v>701</v>
      </c>
      <c r="D34" s="54" t="s">
        <v>983</v>
      </c>
      <c r="E34" s="6" t="s">
        <v>42</v>
      </c>
      <c r="F34" s="19">
        <v>8375928</v>
      </c>
      <c r="G34" s="24">
        <v>130304.31</v>
      </c>
      <c r="H34" s="24">
        <v>1.21</v>
      </c>
      <c r="I34" s="31"/>
      <c r="J34" s="31"/>
      <c r="K34" s="35"/>
    </row>
    <row r="35" spans="2:11" x14ac:dyDescent="0.25">
      <c r="B35" s="8" t="s">
        <v>512</v>
      </c>
      <c r="C35" s="57" t="s">
        <v>513</v>
      </c>
      <c r="D35" s="54" t="s">
        <v>514</v>
      </c>
      <c r="E35" s="6" t="s">
        <v>123</v>
      </c>
      <c r="F35" s="19">
        <v>4571213</v>
      </c>
      <c r="G35" s="24">
        <v>119916.63</v>
      </c>
      <c r="H35" s="24">
        <v>1.1100000000000001</v>
      </c>
      <c r="I35" s="31"/>
      <c r="J35" s="31"/>
      <c r="K35" s="35"/>
    </row>
    <row r="36" spans="2:11" x14ac:dyDescent="0.25">
      <c r="B36" s="8" t="s">
        <v>991</v>
      </c>
      <c r="C36" s="57" t="s">
        <v>992</v>
      </c>
      <c r="D36" s="54" t="s">
        <v>993</v>
      </c>
      <c r="E36" s="6" t="s">
        <v>78</v>
      </c>
      <c r="F36" s="19">
        <v>6950943</v>
      </c>
      <c r="G36" s="24">
        <v>114249.17</v>
      </c>
      <c r="H36" s="24">
        <v>1.06</v>
      </c>
      <c r="I36" s="31"/>
      <c r="J36" s="31"/>
      <c r="K36" s="35"/>
    </row>
    <row r="37" spans="2:11" x14ac:dyDescent="0.25">
      <c r="B37" s="8" t="s">
        <v>998</v>
      </c>
      <c r="C37" s="57" t="s">
        <v>999</v>
      </c>
      <c r="D37" s="54" t="s">
        <v>1000</v>
      </c>
      <c r="E37" s="6" t="s">
        <v>191</v>
      </c>
      <c r="F37" s="19">
        <v>12220798</v>
      </c>
      <c r="G37" s="24">
        <v>101597.6</v>
      </c>
      <c r="H37" s="24">
        <v>0.94</v>
      </c>
      <c r="I37" s="31"/>
      <c r="J37" s="31"/>
      <c r="K37" s="35"/>
    </row>
    <row r="38" spans="2:11" x14ac:dyDescent="0.25">
      <c r="B38" s="8" t="s">
        <v>413</v>
      </c>
      <c r="C38" s="57" t="s">
        <v>414</v>
      </c>
      <c r="D38" s="54" t="s">
        <v>415</v>
      </c>
      <c r="E38" s="6" t="s">
        <v>46</v>
      </c>
      <c r="F38" s="19">
        <v>8005373</v>
      </c>
      <c r="G38" s="24">
        <v>100099.18</v>
      </c>
      <c r="H38" s="24">
        <v>0.93</v>
      </c>
      <c r="I38" s="31"/>
      <c r="J38" s="31"/>
      <c r="K38" s="35"/>
    </row>
    <row r="39" spans="2:11" x14ac:dyDescent="0.25">
      <c r="B39" s="8" t="s">
        <v>335</v>
      </c>
      <c r="C39" s="57" t="s">
        <v>336</v>
      </c>
      <c r="D39" s="54" t="s">
        <v>337</v>
      </c>
      <c r="E39" s="6" t="s">
        <v>46</v>
      </c>
      <c r="F39" s="19">
        <v>18076807</v>
      </c>
      <c r="G39" s="24">
        <v>86777.71</v>
      </c>
      <c r="H39" s="24">
        <v>0.8</v>
      </c>
      <c r="I39" s="31"/>
      <c r="J39" s="31"/>
      <c r="K39" s="35"/>
    </row>
    <row r="40" spans="2:11" x14ac:dyDescent="0.25">
      <c r="C40" s="58" t="s">
        <v>170</v>
      </c>
      <c r="D40" s="54"/>
      <c r="E40" s="6"/>
      <c r="F40" s="19"/>
      <c r="G40" s="25">
        <v>10802930.279999999</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181</v>
      </c>
      <c r="C82" s="57" t="s">
        <v>182</v>
      </c>
      <c r="D82" s="54"/>
      <c r="E82" s="6"/>
      <c r="F82" s="19"/>
      <c r="G82" s="24">
        <v>2074.21</v>
      </c>
      <c r="H82" s="24">
        <v>0.02</v>
      </c>
      <c r="I82" s="31"/>
      <c r="J82" s="31"/>
      <c r="K82" s="35"/>
    </row>
    <row r="83" spans="1:54" x14ac:dyDescent="0.25">
      <c r="C83" s="58" t="s">
        <v>170</v>
      </c>
      <c r="D83" s="54"/>
      <c r="E83" s="6"/>
      <c r="F83" s="19"/>
      <c r="G83" s="25">
        <v>2074.21</v>
      </c>
      <c r="H83" s="25">
        <v>0.02</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4684</v>
      </c>
      <c r="D86" s="54"/>
      <c r="E86" s="6"/>
      <c r="F86" s="19"/>
      <c r="G86" s="24" t="s">
        <v>2</v>
      </c>
      <c r="H86" s="24" t="s">
        <v>2</v>
      </c>
      <c r="I86" s="31"/>
      <c r="J86" s="31"/>
      <c r="K86" s="35"/>
      <c r="L86" s="3"/>
      <c r="AI86" s="3"/>
      <c r="AV86" s="3"/>
      <c r="AX86" s="3"/>
      <c r="BB86" s="3"/>
    </row>
    <row r="87" spans="1:54" x14ac:dyDescent="0.25">
      <c r="B87" s="8"/>
      <c r="C87" s="57" t="s">
        <v>183</v>
      </c>
      <c r="D87" s="54"/>
      <c r="E87" s="6"/>
      <c r="F87" s="19"/>
      <c r="G87" s="24">
        <v>-2056.54</v>
      </c>
      <c r="H87" s="24">
        <v>-0.02</v>
      </c>
      <c r="I87" s="31"/>
      <c r="J87" s="31"/>
      <c r="K87" s="35"/>
    </row>
    <row r="88" spans="1:54" x14ac:dyDescent="0.25">
      <c r="C88" s="58" t="s">
        <v>170</v>
      </c>
      <c r="D88" s="54"/>
      <c r="E88" s="6"/>
      <c r="F88" s="19"/>
      <c r="G88" s="25">
        <v>-2056.54</v>
      </c>
      <c r="H88" s="25">
        <v>-0.02</v>
      </c>
      <c r="I88" s="31"/>
      <c r="J88" s="31"/>
      <c r="K88" s="35"/>
    </row>
    <row r="89" spans="1:54" x14ac:dyDescent="0.25">
      <c r="C89" s="57"/>
      <c r="D89" s="54"/>
      <c r="E89" s="6"/>
      <c r="F89" s="19"/>
      <c r="G89" s="24"/>
      <c r="H89" s="24"/>
      <c r="I89" s="31"/>
      <c r="J89" s="31"/>
      <c r="K89" s="35"/>
    </row>
    <row r="90" spans="1:54" x14ac:dyDescent="0.25">
      <c r="C90" s="60" t="s">
        <v>184</v>
      </c>
      <c r="D90" s="55"/>
      <c r="E90" s="5"/>
      <c r="F90" s="20"/>
      <c r="G90" s="26">
        <v>10802947.949999999</v>
      </c>
      <c r="H90" s="26">
        <v>100</v>
      </c>
      <c r="I90" s="32"/>
      <c r="J90" s="32"/>
      <c r="K90" s="36"/>
    </row>
    <row r="93" spans="1:54" x14ac:dyDescent="0.25">
      <c r="C93" s="1" t="s">
        <v>185</v>
      </c>
    </row>
    <row r="94" spans="1:54" x14ac:dyDescent="0.25">
      <c r="C94" s="37" t="s">
        <v>186</v>
      </c>
      <c r="D94" s="37"/>
      <c r="E94" s="37"/>
      <c r="F94" s="37"/>
      <c r="G94" s="37"/>
      <c r="H94" s="37"/>
      <c r="I94" s="37"/>
      <c r="J94" s="37"/>
      <c r="K94" s="37"/>
    </row>
    <row r="95" spans="1:54" x14ac:dyDescent="0.25">
      <c r="C95" s="2" t="s">
        <v>187</v>
      </c>
    </row>
    <row r="96" spans="1:54" x14ac:dyDescent="0.25">
      <c r="C96" s="2" t="s">
        <v>188</v>
      </c>
    </row>
    <row r="97" spans="3:6" x14ac:dyDescent="0.25">
      <c r="C97" s="2" t="s">
        <v>189</v>
      </c>
    </row>
    <row r="98" spans="3:6" x14ac:dyDescent="0.25">
      <c r="C98" s="2" t="s">
        <v>190</v>
      </c>
    </row>
    <row r="100" spans="3:6" x14ac:dyDescent="0.25">
      <c r="C100" s="79" t="s">
        <v>4758</v>
      </c>
      <c r="E100" s="79" t="s">
        <v>4759</v>
      </c>
      <c r="F100" s="80"/>
    </row>
    <row r="101" spans="3:6" x14ac:dyDescent="0.25">
      <c r="E101" s="2" t="s">
        <v>4790</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IV133"/>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2431</v>
      </c>
      <c r="J2" s="38" t="s">
        <v>4494</v>
      </c>
    </row>
    <row r="3" spans="1:54" ht="16.5" x14ac:dyDescent="0.3">
      <c r="C3" s="1" t="s">
        <v>28</v>
      </c>
      <c r="D3" s="21" t="s">
        <v>2432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289</v>
      </c>
      <c r="C10" s="57" t="s">
        <v>290</v>
      </c>
      <c r="D10" s="54" t="s">
        <v>291</v>
      </c>
      <c r="E10" s="6" t="s">
        <v>166</v>
      </c>
      <c r="F10" s="19">
        <v>9400000</v>
      </c>
      <c r="G10" s="24">
        <v>119727.8</v>
      </c>
      <c r="H10" s="24">
        <v>4.71</v>
      </c>
      <c r="I10" s="31"/>
      <c r="J10" s="31"/>
      <c r="K10" s="35"/>
    </row>
    <row r="11" spans="1:54" x14ac:dyDescent="0.25">
      <c r="B11" s="8" t="s">
        <v>935</v>
      </c>
      <c r="C11" s="57" t="s">
        <v>936</v>
      </c>
      <c r="D11" s="54" t="s">
        <v>937</v>
      </c>
      <c r="E11" s="6" t="s">
        <v>56</v>
      </c>
      <c r="F11" s="19">
        <v>9000000</v>
      </c>
      <c r="G11" s="24">
        <v>96286.5</v>
      </c>
      <c r="H11" s="24">
        <v>3.79</v>
      </c>
      <c r="I11" s="31"/>
      <c r="J11" s="31"/>
      <c r="K11" s="35"/>
    </row>
    <row r="12" spans="1:54" x14ac:dyDescent="0.25">
      <c r="B12" s="8" t="s">
        <v>772</v>
      </c>
      <c r="C12" s="57" t="s">
        <v>773</v>
      </c>
      <c r="D12" s="54" t="s">
        <v>774</v>
      </c>
      <c r="E12" s="6" t="s">
        <v>155</v>
      </c>
      <c r="F12" s="19">
        <v>9716991</v>
      </c>
      <c r="G12" s="24">
        <v>85830.18</v>
      </c>
      <c r="H12" s="24">
        <v>3.37</v>
      </c>
      <c r="I12" s="31"/>
      <c r="J12" s="31"/>
      <c r="K12" s="35"/>
    </row>
    <row r="13" spans="1:54" x14ac:dyDescent="0.25">
      <c r="B13" s="8" t="s">
        <v>364</v>
      </c>
      <c r="C13" s="57" t="s">
        <v>365</v>
      </c>
      <c r="D13" s="54" t="s">
        <v>366</v>
      </c>
      <c r="E13" s="6" t="s">
        <v>112</v>
      </c>
      <c r="F13" s="19">
        <v>33022214</v>
      </c>
      <c r="G13" s="24">
        <v>81383.25</v>
      </c>
      <c r="H13" s="24">
        <v>3.2</v>
      </c>
      <c r="I13" s="31"/>
      <c r="J13" s="31"/>
      <c r="K13" s="35"/>
    </row>
    <row r="14" spans="1:54" x14ac:dyDescent="0.25">
      <c r="B14" s="8" t="s">
        <v>385</v>
      </c>
      <c r="C14" s="57" t="s">
        <v>386</v>
      </c>
      <c r="D14" s="54" t="s">
        <v>387</v>
      </c>
      <c r="E14" s="6" t="s">
        <v>74</v>
      </c>
      <c r="F14" s="19">
        <v>8420840</v>
      </c>
      <c r="G14" s="24">
        <v>71429.78</v>
      </c>
      <c r="H14" s="24">
        <v>2.81</v>
      </c>
      <c r="I14" s="31"/>
      <c r="J14" s="31"/>
      <c r="K14" s="35"/>
    </row>
    <row r="15" spans="1:54" x14ac:dyDescent="0.25">
      <c r="B15" s="8" t="s">
        <v>329</v>
      </c>
      <c r="C15" s="57" t="s">
        <v>330</v>
      </c>
      <c r="D15" s="54" t="s">
        <v>331</v>
      </c>
      <c r="E15" s="6" t="s">
        <v>155</v>
      </c>
      <c r="F15" s="19">
        <v>50000000</v>
      </c>
      <c r="G15" s="24">
        <v>65275</v>
      </c>
      <c r="H15" s="24">
        <v>2.57</v>
      </c>
      <c r="I15" s="31"/>
      <c r="J15" s="31"/>
      <c r="K15" s="35"/>
    </row>
    <row r="16" spans="1:54" x14ac:dyDescent="0.25">
      <c r="B16" s="8" t="s">
        <v>929</v>
      </c>
      <c r="C16" s="57" t="s">
        <v>930</v>
      </c>
      <c r="D16" s="54" t="s">
        <v>931</v>
      </c>
      <c r="E16" s="6" t="s">
        <v>112</v>
      </c>
      <c r="F16" s="19">
        <v>4939842</v>
      </c>
      <c r="G16" s="24">
        <v>62654.49</v>
      </c>
      <c r="H16" s="24">
        <v>2.46</v>
      </c>
      <c r="I16" s="31"/>
      <c r="J16" s="31"/>
      <c r="K16" s="35"/>
    </row>
    <row r="17" spans="2:11" x14ac:dyDescent="0.25">
      <c r="B17" s="8" t="s">
        <v>2433</v>
      </c>
      <c r="C17" s="57" t="s">
        <v>2434</v>
      </c>
      <c r="D17" s="54" t="s">
        <v>2435</v>
      </c>
      <c r="E17" s="6" t="s">
        <v>112</v>
      </c>
      <c r="F17" s="19">
        <v>10000000</v>
      </c>
      <c r="G17" s="24">
        <v>60170</v>
      </c>
      <c r="H17" s="24">
        <v>2.37</v>
      </c>
      <c r="I17" s="31"/>
      <c r="J17" s="31"/>
      <c r="K17" s="35"/>
    </row>
    <row r="18" spans="2:11" x14ac:dyDescent="0.25">
      <c r="B18" s="8" t="s">
        <v>1836</v>
      </c>
      <c r="C18" s="57" t="s">
        <v>1837</v>
      </c>
      <c r="D18" s="54" t="s">
        <v>1838</v>
      </c>
      <c r="E18" s="6" t="s">
        <v>74</v>
      </c>
      <c r="F18" s="19">
        <v>10942027</v>
      </c>
      <c r="G18" s="24">
        <v>58725.86</v>
      </c>
      <c r="H18" s="24">
        <v>2.31</v>
      </c>
      <c r="I18" s="31"/>
      <c r="J18" s="31"/>
      <c r="K18" s="35"/>
    </row>
    <row r="19" spans="2:11" x14ac:dyDescent="0.25">
      <c r="B19" s="8" t="s">
        <v>2436</v>
      </c>
      <c r="C19" s="57" t="s">
        <v>2437</v>
      </c>
      <c r="D19" s="54" t="s">
        <v>2438</v>
      </c>
      <c r="E19" s="6" t="s">
        <v>816</v>
      </c>
      <c r="F19" s="19">
        <v>15000000</v>
      </c>
      <c r="G19" s="24">
        <v>58597.5</v>
      </c>
      <c r="H19" s="24">
        <v>2.2999999999999998</v>
      </c>
      <c r="I19" s="31"/>
      <c r="J19" s="31"/>
      <c r="K19" s="35"/>
    </row>
    <row r="20" spans="2:11" x14ac:dyDescent="0.25">
      <c r="B20" s="8" t="s">
        <v>1868</v>
      </c>
      <c r="C20" s="57" t="s">
        <v>1869</v>
      </c>
      <c r="D20" s="54" t="s">
        <v>1870</v>
      </c>
      <c r="E20" s="6" t="s">
        <v>42</v>
      </c>
      <c r="F20" s="19">
        <v>42999900</v>
      </c>
      <c r="G20" s="24">
        <v>58114.36</v>
      </c>
      <c r="H20" s="24">
        <v>2.2799999999999998</v>
      </c>
      <c r="I20" s="31"/>
      <c r="J20" s="31"/>
      <c r="K20" s="35"/>
    </row>
    <row r="21" spans="2:11" x14ac:dyDescent="0.25">
      <c r="B21" s="8" t="s">
        <v>2439</v>
      </c>
      <c r="C21" s="57" t="s">
        <v>2440</v>
      </c>
      <c r="D21" s="54" t="s">
        <v>2441</v>
      </c>
      <c r="E21" s="6" t="s">
        <v>78</v>
      </c>
      <c r="F21" s="19">
        <v>69999999</v>
      </c>
      <c r="G21" s="24">
        <v>57365</v>
      </c>
      <c r="H21" s="24">
        <v>2.2599999999999998</v>
      </c>
      <c r="I21" s="31"/>
      <c r="J21" s="31"/>
      <c r="K21" s="35"/>
    </row>
    <row r="22" spans="2:11" x14ac:dyDescent="0.25">
      <c r="B22" s="8" t="s">
        <v>799</v>
      </c>
      <c r="C22" s="57" t="s">
        <v>800</v>
      </c>
      <c r="D22" s="54" t="s">
        <v>801</v>
      </c>
      <c r="E22" s="6" t="s">
        <v>166</v>
      </c>
      <c r="F22" s="19">
        <v>17000000</v>
      </c>
      <c r="G22" s="24">
        <v>56329.5</v>
      </c>
      <c r="H22" s="24">
        <v>2.21</v>
      </c>
      <c r="I22" s="31"/>
      <c r="J22" s="31"/>
      <c r="K22" s="35"/>
    </row>
    <row r="23" spans="2:11" x14ac:dyDescent="0.25">
      <c r="B23" s="8" t="s">
        <v>163</v>
      </c>
      <c r="C23" s="57" t="s">
        <v>164</v>
      </c>
      <c r="D23" s="54" t="s">
        <v>165</v>
      </c>
      <c r="E23" s="6" t="s">
        <v>166</v>
      </c>
      <c r="F23" s="19">
        <v>4340000</v>
      </c>
      <c r="G23" s="24">
        <v>53010.93</v>
      </c>
      <c r="H23" s="24">
        <v>2.08</v>
      </c>
      <c r="I23" s="31"/>
      <c r="J23" s="31"/>
      <c r="K23" s="35"/>
    </row>
    <row r="24" spans="2:11" x14ac:dyDescent="0.25">
      <c r="B24" s="8" t="s">
        <v>768</v>
      </c>
      <c r="C24" s="57" t="s">
        <v>769</v>
      </c>
      <c r="D24" s="54" t="s">
        <v>770</v>
      </c>
      <c r="E24" s="6" t="s">
        <v>771</v>
      </c>
      <c r="F24" s="19">
        <v>3300000</v>
      </c>
      <c r="G24" s="24">
        <v>51669.75</v>
      </c>
      <c r="H24" s="24">
        <v>2.0299999999999998</v>
      </c>
      <c r="I24" s="31"/>
      <c r="J24" s="31"/>
      <c r="K24" s="35"/>
    </row>
    <row r="25" spans="2:11" x14ac:dyDescent="0.25">
      <c r="B25" s="8" t="s">
        <v>1613</v>
      </c>
      <c r="C25" s="57" t="s">
        <v>1614</v>
      </c>
      <c r="D25" s="54" t="s">
        <v>1615</v>
      </c>
      <c r="E25" s="6" t="s">
        <v>78</v>
      </c>
      <c r="F25" s="19">
        <v>3900000</v>
      </c>
      <c r="G25" s="24">
        <v>51310.35</v>
      </c>
      <c r="H25" s="24">
        <v>2.02</v>
      </c>
      <c r="I25" s="31"/>
      <c r="J25" s="31"/>
      <c r="K25" s="35"/>
    </row>
    <row r="26" spans="2:11" x14ac:dyDescent="0.25">
      <c r="B26" s="8" t="s">
        <v>843</v>
      </c>
      <c r="C26" s="57" t="s">
        <v>844</v>
      </c>
      <c r="D26" s="54" t="s">
        <v>845</v>
      </c>
      <c r="E26" s="6" t="s">
        <v>241</v>
      </c>
      <c r="F26" s="19">
        <v>2464798</v>
      </c>
      <c r="G26" s="24">
        <v>50756.35</v>
      </c>
      <c r="H26" s="24">
        <v>2</v>
      </c>
      <c r="I26" s="31"/>
      <c r="J26" s="31"/>
      <c r="K26" s="35"/>
    </row>
    <row r="27" spans="2:11" x14ac:dyDescent="0.25">
      <c r="B27" s="8" t="s">
        <v>437</v>
      </c>
      <c r="C27" s="57" t="s">
        <v>438</v>
      </c>
      <c r="D27" s="54" t="s">
        <v>439</v>
      </c>
      <c r="E27" s="6" t="s">
        <v>344</v>
      </c>
      <c r="F27" s="19">
        <v>11000000</v>
      </c>
      <c r="G27" s="24">
        <v>49500</v>
      </c>
      <c r="H27" s="24">
        <v>1.95</v>
      </c>
      <c r="I27" s="31"/>
      <c r="J27" s="31"/>
      <c r="K27" s="35"/>
    </row>
    <row r="28" spans="2:11" x14ac:dyDescent="0.25">
      <c r="B28" s="8" t="s">
        <v>503</v>
      </c>
      <c r="C28" s="57" t="s">
        <v>504</v>
      </c>
      <c r="D28" s="54" t="s">
        <v>505</v>
      </c>
      <c r="E28" s="6" t="s">
        <v>112</v>
      </c>
      <c r="F28" s="19">
        <v>900000</v>
      </c>
      <c r="G28" s="24">
        <v>47268.45</v>
      </c>
      <c r="H28" s="24">
        <v>1.86</v>
      </c>
      <c r="I28" s="31"/>
      <c r="J28" s="31"/>
      <c r="K28" s="35"/>
    </row>
    <row r="29" spans="2:11" x14ac:dyDescent="0.25">
      <c r="B29" s="8" t="s">
        <v>2101</v>
      </c>
      <c r="C29" s="57" t="s">
        <v>1082</v>
      </c>
      <c r="D29" s="54" t="s">
        <v>2102</v>
      </c>
      <c r="E29" s="6" t="s">
        <v>78</v>
      </c>
      <c r="F29" s="19">
        <v>7700000</v>
      </c>
      <c r="G29" s="24">
        <v>47043.15</v>
      </c>
      <c r="H29" s="24">
        <v>1.85</v>
      </c>
      <c r="I29" s="31"/>
      <c r="J29" s="31"/>
      <c r="K29" s="35"/>
    </row>
    <row r="30" spans="2:11" x14ac:dyDescent="0.25">
      <c r="B30" s="8" t="s">
        <v>2209</v>
      </c>
      <c r="C30" s="57" t="s">
        <v>2210</v>
      </c>
      <c r="D30" s="54" t="s">
        <v>2211</v>
      </c>
      <c r="E30" s="6" t="s">
        <v>56</v>
      </c>
      <c r="F30" s="19">
        <v>4500000</v>
      </c>
      <c r="G30" s="24">
        <v>45963</v>
      </c>
      <c r="H30" s="24">
        <v>1.81</v>
      </c>
      <c r="I30" s="31"/>
      <c r="J30" s="31"/>
      <c r="K30" s="35"/>
    </row>
    <row r="31" spans="2:11" x14ac:dyDescent="0.25">
      <c r="B31" s="8" t="s">
        <v>1021</v>
      </c>
      <c r="C31" s="57" t="s">
        <v>1022</v>
      </c>
      <c r="D31" s="54" t="s">
        <v>1023</v>
      </c>
      <c r="E31" s="6" t="s">
        <v>443</v>
      </c>
      <c r="F31" s="19">
        <v>8249413</v>
      </c>
      <c r="G31" s="24">
        <v>45017.05</v>
      </c>
      <c r="H31" s="24">
        <v>1.77</v>
      </c>
      <c r="I31" s="31"/>
      <c r="J31" s="31"/>
      <c r="K31" s="35"/>
    </row>
    <row r="32" spans="2:11" x14ac:dyDescent="0.25">
      <c r="B32" s="8" t="s">
        <v>775</v>
      </c>
      <c r="C32" s="57" t="s">
        <v>776</v>
      </c>
      <c r="D32" s="54" t="s">
        <v>777</v>
      </c>
      <c r="E32" s="6" t="s">
        <v>141</v>
      </c>
      <c r="F32" s="19">
        <v>3500000</v>
      </c>
      <c r="G32" s="24">
        <v>42182</v>
      </c>
      <c r="H32" s="24">
        <v>1.66</v>
      </c>
      <c r="I32" s="31"/>
      <c r="J32" s="31"/>
      <c r="K32" s="35"/>
    </row>
    <row r="33" spans="2:11" x14ac:dyDescent="0.25">
      <c r="B33" s="8" t="s">
        <v>148</v>
      </c>
      <c r="C33" s="57" t="s">
        <v>149</v>
      </c>
      <c r="D33" s="54" t="s">
        <v>150</v>
      </c>
      <c r="E33" s="6" t="s">
        <v>151</v>
      </c>
      <c r="F33" s="19">
        <v>4434913</v>
      </c>
      <c r="G33" s="24">
        <v>41479.74</v>
      </c>
      <c r="H33" s="24">
        <v>1.63</v>
      </c>
      <c r="I33" s="31"/>
      <c r="J33" s="31"/>
      <c r="K33" s="35"/>
    </row>
    <row r="34" spans="2:11" x14ac:dyDescent="0.25">
      <c r="B34" s="8" t="s">
        <v>2442</v>
      </c>
      <c r="C34" s="57" t="s">
        <v>2443</v>
      </c>
      <c r="D34" s="54" t="s">
        <v>2444</v>
      </c>
      <c r="E34" s="6" t="s">
        <v>2445</v>
      </c>
      <c r="F34" s="19">
        <v>1130686</v>
      </c>
      <c r="G34" s="24">
        <v>40365.49</v>
      </c>
      <c r="H34" s="24">
        <v>1.59</v>
      </c>
      <c r="I34" s="31"/>
      <c r="J34" s="31"/>
      <c r="K34" s="35"/>
    </row>
    <row r="35" spans="2:11" x14ac:dyDescent="0.25">
      <c r="B35" s="8" t="s">
        <v>787</v>
      </c>
      <c r="C35" s="57" t="s">
        <v>788</v>
      </c>
      <c r="D35" s="54" t="s">
        <v>789</v>
      </c>
      <c r="E35" s="6" t="s">
        <v>166</v>
      </c>
      <c r="F35" s="19">
        <v>5900000</v>
      </c>
      <c r="G35" s="24">
        <v>39606.699999999997</v>
      </c>
      <c r="H35" s="24">
        <v>1.56</v>
      </c>
      <c r="I35" s="31"/>
      <c r="J35" s="31"/>
      <c r="K35" s="35"/>
    </row>
    <row r="36" spans="2:11" x14ac:dyDescent="0.25">
      <c r="B36" s="8" t="s">
        <v>273</v>
      </c>
      <c r="C36" s="57" t="s">
        <v>274</v>
      </c>
      <c r="D36" s="54" t="s">
        <v>275</v>
      </c>
      <c r="E36" s="6" t="s">
        <v>82</v>
      </c>
      <c r="F36" s="19">
        <v>259199</v>
      </c>
      <c r="G36" s="24">
        <v>39348.870000000003</v>
      </c>
      <c r="H36" s="24">
        <v>1.55</v>
      </c>
      <c r="I36" s="31"/>
      <c r="J36" s="31"/>
      <c r="K36" s="35"/>
    </row>
    <row r="37" spans="2:11" x14ac:dyDescent="0.25">
      <c r="B37" s="8" t="s">
        <v>500</v>
      </c>
      <c r="C37" s="57" t="s">
        <v>501</v>
      </c>
      <c r="D37" s="54" t="s">
        <v>502</v>
      </c>
      <c r="E37" s="6" t="s">
        <v>42</v>
      </c>
      <c r="F37" s="19">
        <v>11000000</v>
      </c>
      <c r="G37" s="24">
        <v>38995</v>
      </c>
      <c r="H37" s="24">
        <v>1.53</v>
      </c>
      <c r="I37" s="31"/>
      <c r="J37" s="31"/>
      <c r="K37" s="35"/>
    </row>
    <row r="38" spans="2:11" x14ac:dyDescent="0.25">
      <c r="B38" s="8" t="s">
        <v>2446</v>
      </c>
      <c r="C38" s="57" t="s">
        <v>2447</v>
      </c>
      <c r="D38" s="54" t="s">
        <v>2448</v>
      </c>
      <c r="E38" s="6" t="s">
        <v>42</v>
      </c>
      <c r="F38" s="19">
        <v>19822513</v>
      </c>
      <c r="G38" s="24">
        <v>36215.730000000003</v>
      </c>
      <c r="H38" s="24">
        <v>1.42</v>
      </c>
      <c r="I38" s="31"/>
      <c r="J38" s="31"/>
      <c r="K38" s="35"/>
    </row>
    <row r="39" spans="2:11" x14ac:dyDescent="0.25">
      <c r="B39" s="8" t="s">
        <v>544</v>
      </c>
      <c r="C39" s="57" t="s">
        <v>545</v>
      </c>
      <c r="D39" s="54" t="s">
        <v>546</v>
      </c>
      <c r="E39" s="6" t="s">
        <v>155</v>
      </c>
      <c r="F39" s="19">
        <v>4400000</v>
      </c>
      <c r="G39" s="24">
        <v>35395.800000000003</v>
      </c>
      <c r="H39" s="24">
        <v>1.39</v>
      </c>
      <c r="I39" s="31"/>
      <c r="J39" s="31"/>
      <c r="K39" s="35"/>
    </row>
    <row r="40" spans="2:11" x14ac:dyDescent="0.25">
      <c r="B40" s="8" t="s">
        <v>249</v>
      </c>
      <c r="C40" s="57" t="s">
        <v>250</v>
      </c>
      <c r="D40" s="54" t="s">
        <v>251</v>
      </c>
      <c r="E40" s="6" t="s">
        <v>56</v>
      </c>
      <c r="F40" s="19">
        <v>2700000</v>
      </c>
      <c r="G40" s="24">
        <v>35321.4</v>
      </c>
      <c r="H40" s="24">
        <v>1.39</v>
      </c>
      <c r="I40" s="31"/>
      <c r="J40" s="31"/>
      <c r="K40" s="35"/>
    </row>
    <row r="41" spans="2:11" x14ac:dyDescent="0.25">
      <c r="B41" s="8" t="s">
        <v>547</v>
      </c>
      <c r="C41" s="57" t="s">
        <v>548</v>
      </c>
      <c r="D41" s="54" t="s">
        <v>549</v>
      </c>
      <c r="E41" s="6" t="s">
        <v>141</v>
      </c>
      <c r="F41" s="19">
        <v>3500000</v>
      </c>
      <c r="G41" s="24">
        <v>32427.5</v>
      </c>
      <c r="H41" s="24">
        <v>1.27</v>
      </c>
      <c r="I41" s="31"/>
      <c r="J41" s="31"/>
      <c r="K41" s="35"/>
    </row>
    <row r="42" spans="2:11" x14ac:dyDescent="0.25">
      <c r="B42" s="8" t="s">
        <v>1931</v>
      </c>
      <c r="C42" s="57" t="s">
        <v>1932</v>
      </c>
      <c r="D42" s="54" t="s">
        <v>1933</v>
      </c>
      <c r="E42" s="6" t="s">
        <v>67</v>
      </c>
      <c r="F42" s="19">
        <v>13992440</v>
      </c>
      <c r="G42" s="24">
        <v>31839.8</v>
      </c>
      <c r="H42" s="24">
        <v>1.25</v>
      </c>
      <c r="I42" s="31"/>
      <c r="J42" s="31"/>
      <c r="K42" s="35"/>
    </row>
    <row r="43" spans="2:11" x14ac:dyDescent="0.25">
      <c r="B43" s="8" t="s">
        <v>781</v>
      </c>
      <c r="C43" s="57" t="s">
        <v>782</v>
      </c>
      <c r="D43" s="54" t="s">
        <v>783</v>
      </c>
      <c r="E43" s="6" t="s">
        <v>508</v>
      </c>
      <c r="F43" s="19">
        <v>2370000</v>
      </c>
      <c r="G43" s="24">
        <v>31432.13</v>
      </c>
      <c r="H43" s="24">
        <v>1.24</v>
      </c>
      <c r="I43" s="31"/>
      <c r="J43" s="31"/>
      <c r="K43" s="35"/>
    </row>
    <row r="44" spans="2:11" x14ac:dyDescent="0.25">
      <c r="B44" s="8" t="s">
        <v>304</v>
      </c>
      <c r="C44" s="57" t="s">
        <v>305</v>
      </c>
      <c r="D44" s="54" t="s">
        <v>306</v>
      </c>
      <c r="E44" s="6" t="s">
        <v>123</v>
      </c>
      <c r="F44" s="19">
        <v>2941554</v>
      </c>
      <c r="G44" s="24">
        <v>29753.82</v>
      </c>
      <c r="H44" s="24">
        <v>1.17</v>
      </c>
      <c r="I44" s="31"/>
      <c r="J44" s="31"/>
      <c r="K44" s="35"/>
    </row>
    <row r="45" spans="2:11" x14ac:dyDescent="0.25">
      <c r="B45" s="8" t="s">
        <v>351</v>
      </c>
      <c r="C45" s="57" t="s">
        <v>352</v>
      </c>
      <c r="D45" s="54" t="s">
        <v>353</v>
      </c>
      <c r="E45" s="6" t="s">
        <v>166</v>
      </c>
      <c r="F45" s="19">
        <v>3140000</v>
      </c>
      <c r="G45" s="24">
        <v>29632.18</v>
      </c>
      <c r="H45" s="24">
        <v>1.17</v>
      </c>
      <c r="I45" s="31"/>
      <c r="J45" s="31"/>
      <c r="K45" s="35"/>
    </row>
    <row r="46" spans="2:11" x14ac:dyDescent="0.25">
      <c r="B46" s="8" t="s">
        <v>802</v>
      </c>
      <c r="C46" s="57" t="s">
        <v>803</v>
      </c>
      <c r="D46" s="54" t="s">
        <v>804</v>
      </c>
      <c r="E46" s="6" t="s">
        <v>123</v>
      </c>
      <c r="F46" s="19">
        <v>3672376</v>
      </c>
      <c r="G46" s="24">
        <v>29494.69</v>
      </c>
      <c r="H46" s="24">
        <v>1.1599999999999999</v>
      </c>
      <c r="I46" s="31"/>
      <c r="J46" s="31"/>
      <c r="K46" s="35"/>
    </row>
    <row r="47" spans="2:11" x14ac:dyDescent="0.25">
      <c r="B47" s="8" t="s">
        <v>2449</v>
      </c>
      <c r="C47" s="57" t="s">
        <v>2450</v>
      </c>
      <c r="D47" s="54" t="s">
        <v>2451</v>
      </c>
      <c r="E47" s="6" t="s">
        <v>344</v>
      </c>
      <c r="F47" s="19">
        <v>4400000</v>
      </c>
      <c r="G47" s="24">
        <v>29436</v>
      </c>
      <c r="H47" s="24">
        <v>1.1599999999999999</v>
      </c>
      <c r="I47" s="31"/>
      <c r="J47" s="31"/>
      <c r="K47" s="35"/>
    </row>
    <row r="48" spans="2:11" x14ac:dyDescent="0.25">
      <c r="B48" s="8" t="s">
        <v>918</v>
      </c>
      <c r="C48" s="57" t="s">
        <v>919</v>
      </c>
      <c r="D48" s="54" t="s">
        <v>920</v>
      </c>
      <c r="E48" s="6" t="s">
        <v>108</v>
      </c>
      <c r="F48" s="19">
        <v>21509115</v>
      </c>
      <c r="G48" s="24">
        <v>28897.5</v>
      </c>
      <c r="H48" s="24">
        <v>1.1399999999999999</v>
      </c>
      <c r="I48" s="31"/>
      <c r="J48" s="31"/>
      <c r="K48" s="35"/>
    </row>
    <row r="49" spans="2:11" x14ac:dyDescent="0.25">
      <c r="B49" s="8" t="s">
        <v>2452</v>
      </c>
      <c r="C49" s="57" t="s">
        <v>2453</v>
      </c>
      <c r="D49" s="54" t="s">
        <v>2454</v>
      </c>
      <c r="E49" s="6" t="s">
        <v>344</v>
      </c>
      <c r="F49" s="19">
        <v>700000</v>
      </c>
      <c r="G49" s="24">
        <v>28243.95</v>
      </c>
      <c r="H49" s="24">
        <v>1.1100000000000001</v>
      </c>
      <c r="I49" s="31"/>
      <c r="J49" s="31"/>
      <c r="K49" s="35"/>
    </row>
    <row r="50" spans="2:11" x14ac:dyDescent="0.25">
      <c r="B50" s="8" t="s">
        <v>2455</v>
      </c>
      <c r="C50" s="57" t="s">
        <v>2456</v>
      </c>
      <c r="D50" s="54" t="s">
        <v>2457</v>
      </c>
      <c r="E50" s="6" t="s">
        <v>108</v>
      </c>
      <c r="F50" s="19">
        <v>754388</v>
      </c>
      <c r="G50" s="24">
        <v>27869.73</v>
      </c>
      <c r="H50" s="24">
        <v>1.1000000000000001</v>
      </c>
      <c r="I50" s="31"/>
      <c r="J50" s="31"/>
      <c r="K50" s="35"/>
    </row>
    <row r="51" spans="2:11" x14ac:dyDescent="0.25">
      <c r="B51" s="8" t="s">
        <v>2458</v>
      </c>
      <c r="C51" s="57" t="s">
        <v>2459</v>
      </c>
      <c r="D51" s="54" t="s">
        <v>2460</v>
      </c>
      <c r="E51" s="6" t="s">
        <v>56</v>
      </c>
      <c r="F51" s="19">
        <v>11299900</v>
      </c>
      <c r="G51" s="24">
        <v>27831.65</v>
      </c>
      <c r="H51" s="24">
        <v>1.0900000000000001</v>
      </c>
      <c r="I51" s="31"/>
      <c r="J51" s="31"/>
      <c r="K51" s="35"/>
    </row>
    <row r="52" spans="2:11" x14ac:dyDescent="0.25">
      <c r="B52" s="8" t="s">
        <v>2461</v>
      </c>
      <c r="C52" s="57" t="s">
        <v>2462</v>
      </c>
      <c r="D52" s="54" t="s">
        <v>2463</v>
      </c>
      <c r="E52" s="6" t="s">
        <v>112</v>
      </c>
      <c r="F52" s="19">
        <v>832686</v>
      </c>
      <c r="G52" s="24">
        <v>23266.91</v>
      </c>
      <c r="H52" s="24">
        <v>0.91</v>
      </c>
      <c r="I52" s="31"/>
      <c r="J52" s="31"/>
      <c r="K52" s="35"/>
    </row>
    <row r="53" spans="2:11" x14ac:dyDescent="0.25">
      <c r="B53" s="8" t="s">
        <v>793</v>
      </c>
      <c r="C53" s="57" t="s">
        <v>794</v>
      </c>
      <c r="D53" s="54" t="s">
        <v>795</v>
      </c>
      <c r="E53" s="6" t="s">
        <v>166</v>
      </c>
      <c r="F53" s="19">
        <v>370000</v>
      </c>
      <c r="G53" s="24">
        <v>22456.41</v>
      </c>
      <c r="H53" s="24">
        <v>0.88</v>
      </c>
      <c r="I53" s="31"/>
      <c r="J53" s="31"/>
      <c r="K53" s="35"/>
    </row>
    <row r="54" spans="2:11" x14ac:dyDescent="0.25">
      <c r="B54" s="8" t="s">
        <v>2464</v>
      </c>
      <c r="C54" s="57" t="s">
        <v>2465</v>
      </c>
      <c r="D54" s="54" t="s">
        <v>2466</v>
      </c>
      <c r="E54" s="6" t="s">
        <v>82</v>
      </c>
      <c r="F54" s="19">
        <v>3753760</v>
      </c>
      <c r="G54" s="24">
        <v>21805.59</v>
      </c>
      <c r="H54" s="24">
        <v>0.86</v>
      </c>
      <c r="I54" s="31"/>
      <c r="J54" s="31"/>
      <c r="K54" s="35"/>
    </row>
    <row r="55" spans="2:11" x14ac:dyDescent="0.25">
      <c r="B55" s="8" t="s">
        <v>2166</v>
      </c>
      <c r="C55" s="57" t="s">
        <v>2167</v>
      </c>
      <c r="D55" s="54" t="s">
        <v>2168</v>
      </c>
      <c r="E55" s="6" t="s">
        <v>344</v>
      </c>
      <c r="F55" s="19">
        <v>700000</v>
      </c>
      <c r="G55" s="24">
        <v>21800.1</v>
      </c>
      <c r="H55" s="24">
        <v>0.86</v>
      </c>
      <c r="I55" s="31"/>
      <c r="J55" s="31"/>
      <c r="K55" s="35"/>
    </row>
    <row r="56" spans="2:11" x14ac:dyDescent="0.25">
      <c r="B56" s="8" t="s">
        <v>2467</v>
      </c>
      <c r="C56" s="57" t="s">
        <v>2468</v>
      </c>
      <c r="D56" s="54" t="s">
        <v>2469</v>
      </c>
      <c r="E56" s="6" t="s">
        <v>123</v>
      </c>
      <c r="F56" s="19">
        <v>1400000</v>
      </c>
      <c r="G56" s="24">
        <v>20658.400000000001</v>
      </c>
      <c r="H56" s="24">
        <v>0.81</v>
      </c>
      <c r="I56" s="31"/>
      <c r="J56" s="31"/>
      <c r="K56" s="35"/>
    </row>
    <row r="57" spans="2:11" x14ac:dyDescent="0.25">
      <c r="B57" s="8" t="s">
        <v>1967</v>
      </c>
      <c r="C57" s="57" t="s">
        <v>1968</v>
      </c>
      <c r="D57" s="54" t="s">
        <v>1969</v>
      </c>
      <c r="E57" s="6" t="s">
        <v>141</v>
      </c>
      <c r="F57" s="19">
        <v>749336</v>
      </c>
      <c r="G57" s="24">
        <v>16140.32</v>
      </c>
      <c r="H57" s="24">
        <v>0.63</v>
      </c>
      <c r="I57" s="31"/>
      <c r="J57" s="31"/>
      <c r="K57" s="35"/>
    </row>
    <row r="58" spans="2:11" x14ac:dyDescent="0.25">
      <c r="B58" s="8" t="s">
        <v>2470</v>
      </c>
      <c r="C58" s="57" t="s">
        <v>2471</v>
      </c>
      <c r="D58" s="54" t="s">
        <v>2472</v>
      </c>
      <c r="E58" s="6" t="s">
        <v>357</v>
      </c>
      <c r="F58" s="19">
        <v>4469199</v>
      </c>
      <c r="G58" s="24">
        <v>15932.69</v>
      </c>
      <c r="H58" s="24">
        <v>0.63</v>
      </c>
      <c r="I58" s="31"/>
      <c r="J58" s="31"/>
      <c r="K58" s="35"/>
    </row>
    <row r="59" spans="2:11" x14ac:dyDescent="0.25">
      <c r="B59" s="8" t="s">
        <v>323</v>
      </c>
      <c r="C59" s="57" t="s">
        <v>324</v>
      </c>
      <c r="D59" s="54" t="s">
        <v>325</v>
      </c>
      <c r="E59" s="6" t="s">
        <v>166</v>
      </c>
      <c r="F59" s="19">
        <v>1800000</v>
      </c>
      <c r="G59" s="24">
        <v>14711.4</v>
      </c>
      <c r="H59" s="24">
        <v>0.57999999999999996</v>
      </c>
      <c r="I59" s="31"/>
      <c r="J59" s="31"/>
      <c r="K59" s="35"/>
    </row>
    <row r="60" spans="2:11" x14ac:dyDescent="0.25">
      <c r="B60" s="8" t="s">
        <v>1030</v>
      </c>
      <c r="C60" s="57" t="s">
        <v>1031</v>
      </c>
      <c r="D60" s="54" t="s">
        <v>1032</v>
      </c>
      <c r="E60" s="6" t="s">
        <v>166</v>
      </c>
      <c r="F60" s="19">
        <v>1140000</v>
      </c>
      <c r="G60" s="24">
        <v>14680.92</v>
      </c>
      <c r="H60" s="24">
        <v>0.57999999999999996</v>
      </c>
      <c r="I60" s="31"/>
      <c r="J60" s="31"/>
      <c r="K60" s="35"/>
    </row>
    <row r="61" spans="2:11" x14ac:dyDescent="0.25">
      <c r="B61" s="8" t="s">
        <v>1945</v>
      </c>
      <c r="C61" s="57" t="s">
        <v>1946</v>
      </c>
      <c r="D61" s="54" t="s">
        <v>1947</v>
      </c>
      <c r="E61" s="6" t="s">
        <v>344</v>
      </c>
      <c r="F61" s="19">
        <v>2016798</v>
      </c>
      <c r="G61" s="24">
        <v>13652.71</v>
      </c>
      <c r="H61" s="24">
        <v>0.54</v>
      </c>
      <c r="I61" s="31"/>
      <c r="J61" s="31"/>
      <c r="K61" s="35"/>
    </row>
    <row r="62" spans="2:11" x14ac:dyDescent="0.25">
      <c r="B62" s="8" t="s">
        <v>313</v>
      </c>
      <c r="C62" s="57" t="s">
        <v>314</v>
      </c>
      <c r="D62" s="54" t="s">
        <v>315</v>
      </c>
      <c r="E62" s="6" t="s">
        <v>67</v>
      </c>
      <c r="F62" s="19">
        <v>3303600</v>
      </c>
      <c r="G62" s="24">
        <v>10115.620000000001</v>
      </c>
      <c r="H62" s="24">
        <v>0.4</v>
      </c>
      <c r="I62" s="31"/>
      <c r="J62" s="31"/>
      <c r="K62" s="35"/>
    </row>
    <row r="63" spans="2:11" x14ac:dyDescent="0.25">
      <c r="B63" s="8" t="s">
        <v>1619</v>
      </c>
      <c r="C63" s="57" t="s">
        <v>1620</v>
      </c>
      <c r="D63" s="54" t="s">
        <v>1621</v>
      </c>
      <c r="E63" s="6" t="s">
        <v>112</v>
      </c>
      <c r="F63" s="19">
        <v>872436</v>
      </c>
      <c r="G63" s="24">
        <v>5265.59</v>
      </c>
      <c r="H63" s="24">
        <v>0.21</v>
      </c>
      <c r="I63" s="31"/>
      <c r="J63" s="31"/>
      <c r="K63" s="35"/>
    </row>
    <row r="64" spans="2:11" x14ac:dyDescent="0.25">
      <c r="B64" s="8" t="s">
        <v>805</v>
      </c>
      <c r="C64" s="57" t="s">
        <v>806</v>
      </c>
      <c r="D64" s="54" t="s">
        <v>807</v>
      </c>
      <c r="E64" s="6" t="s">
        <v>141</v>
      </c>
      <c r="F64" s="19">
        <v>733083</v>
      </c>
      <c r="G64" s="24">
        <v>1469.1</v>
      </c>
      <c r="H64" s="24">
        <v>0.06</v>
      </c>
      <c r="I64" s="31"/>
      <c r="J64" s="31"/>
      <c r="K64" s="35"/>
    </row>
    <row r="65" spans="1:11" x14ac:dyDescent="0.25">
      <c r="B65" s="8" t="s">
        <v>1953</v>
      </c>
      <c r="C65" s="57" t="s">
        <v>1954</v>
      </c>
      <c r="D65" s="54" t="s">
        <v>1955</v>
      </c>
      <c r="E65" s="6" t="s">
        <v>112</v>
      </c>
      <c r="F65" s="19">
        <v>49464</v>
      </c>
      <c r="G65" s="24">
        <v>440.13</v>
      </c>
      <c r="H65" s="24">
        <v>0.02</v>
      </c>
      <c r="I65" s="31"/>
      <c r="J65" s="31"/>
      <c r="K65" s="35"/>
    </row>
    <row r="66" spans="1:11" x14ac:dyDescent="0.25">
      <c r="C66" s="58" t="s">
        <v>170</v>
      </c>
      <c r="D66" s="54"/>
      <c r="E66" s="6"/>
      <c r="F66" s="19"/>
      <c r="G66" s="25">
        <v>2251593.8199999998</v>
      </c>
      <c r="H66" s="25">
        <v>88.56</v>
      </c>
      <c r="I66" s="31"/>
      <c r="J66" s="31"/>
      <c r="K66" s="35"/>
    </row>
    <row r="67" spans="1:11" x14ac:dyDescent="0.25">
      <c r="C67" s="57"/>
      <c r="D67" s="54"/>
      <c r="E67" s="6"/>
      <c r="F67" s="19"/>
      <c r="G67" s="24"/>
      <c r="H67" s="24"/>
      <c r="I67" s="31"/>
      <c r="J67" s="31"/>
      <c r="K67" s="35"/>
    </row>
    <row r="68" spans="1:11" x14ac:dyDescent="0.25">
      <c r="C68" s="58" t="s">
        <v>3</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4</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5</v>
      </c>
      <c r="D72" s="54"/>
      <c r="E72" s="6"/>
      <c r="F72" s="19"/>
      <c r="G72" s="24"/>
      <c r="H72" s="24"/>
      <c r="I72" s="31"/>
      <c r="J72" s="31"/>
      <c r="K72" s="35"/>
    </row>
    <row r="73" spans="1:11" x14ac:dyDescent="0.25">
      <c r="C73" s="59" t="s">
        <v>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7</v>
      </c>
      <c r="D75" s="54"/>
      <c r="E75" s="6"/>
      <c r="F75" s="19"/>
      <c r="G75" s="24"/>
      <c r="H75" s="24"/>
      <c r="I75" s="31"/>
      <c r="J75" s="31"/>
      <c r="K75" s="35"/>
    </row>
    <row r="76" spans="1:11" x14ac:dyDescent="0.25">
      <c r="B76" s="8" t="s">
        <v>873</v>
      </c>
      <c r="C76" s="57" t="s">
        <v>874</v>
      </c>
      <c r="D76" s="54" t="s">
        <v>875</v>
      </c>
      <c r="E76" s="6" t="s">
        <v>876</v>
      </c>
      <c r="F76" s="19">
        <v>10000000</v>
      </c>
      <c r="G76" s="24">
        <v>1750.87</v>
      </c>
      <c r="H76" s="24">
        <v>7.0000000000000007E-2</v>
      </c>
      <c r="I76" s="31">
        <v>8.5150000000000006</v>
      </c>
      <c r="J76" s="31"/>
      <c r="K76" s="35" t="s">
        <v>4695</v>
      </c>
    </row>
    <row r="77" spans="1:11" x14ac:dyDescent="0.25">
      <c r="C77" s="58" t="s">
        <v>170</v>
      </c>
      <c r="D77" s="54"/>
      <c r="E77" s="6"/>
      <c r="F77" s="19"/>
      <c r="G77" s="25">
        <v>1750.87</v>
      </c>
      <c r="H77" s="25">
        <v>7.0000000000000007E-2</v>
      </c>
      <c r="I77" s="31"/>
      <c r="J77" s="31"/>
      <c r="K77" s="35"/>
    </row>
    <row r="78" spans="1:11" x14ac:dyDescent="0.25">
      <c r="C78" s="57"/>
      <c r="D78" s="54"/>
      <c r="E78" s="6"/>
      <c r="F78" s="19"/>
      <c r="G78" s="24"/>
      <c r="H78" s="24"/>
      <c r="I78" s="31"/>
      <c r="J78" s="31"/>
      <c r="K78" s="35"/>
    </row>
    <row r="79" spans="1:11" x14ac:dyDescent="0.25">
      <c r="C79" s="58" t="s">
        <v>8</v>
      </c>
      <c r="D79" s="54"/>
      <c r="E79" s="6"/>
      <c r="F79" s="19"/>
      <c r="G79" s="24" t="s">
        <v>2</v>
      </c>
      <c r="H79" s="24" t="s">
        <v>2</v>
      </c>
      <c r="I79" s="31"/>
      <c r="J79" s="31"/>
      <c r="K79" s="35"/>
    </row>
    <row r="80" spans="1:11" x14ac:dyDescent="0.25">
      <c r="C80" s="57"/>
      <c r="D80" s="54"/>
      <c r="E80" s="6"/>
      <c r="F80" s="19"/>
      <c r="G80" s="24"/>
      <c r="H80" s="24"/>
      <c r="I80" s="31"/>
      <c r="J80" s="31"/>
      <c r="K80" s="35"/>
    </row>
    <row r="81" spans="3:11" x14ac:dyDescent="0.25">
      <c r="C81" s="58" t="s">
        <v>9</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10</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11</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13</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14</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15</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16</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17</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18</v>
      </c>
      <c r="D97" s="54"/>
      <c r="E97" s="6"/>
      <c r="F97" s="19"/>
      <c r="G97" s="24"/>
      <c r="H97" s="24"/>
      <c r="I97" s="31"/>
      <c r="J97" s="31"/>
      <c r="K97" s="35"/>
    </row>
    <row r="98" spans="1:11" x14ac:dyDescent="0.25">
      <c r="A98" s="28"/>
      <c r="B98" s="28"/>
      <c r="C98" s="58" t="s">
        <v>19</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20</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21</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22</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23</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24</v>
      </c>
      <c r="D108" s="54"/>
      <c r="E108" s="6"/>
      <c r="F108" s="19"/>
      <c r="G108" s="24"/>
      <c r="H108" s="24"/>
      <c r="I108" s="31"/>
      <c r="J108" s="31"/>
      <c r="K108" s="35"/>
    </row>
    <row r="109" spans="1:11" x14ac:dyDescent="0.25">
      <c r="B109" s="8" t="s">
        <v>181</v>
      </c>
      <c r="C109" s="57" t="s">
        <v>182</v>
      </c>
      <c r="D109" s="54"/>
      <c r="E109" s="6"/>
      <c r="F109" s="19"/>
      <c r="G109" s="24">
        <v>234409.29</v>
      </c>
      <c r="H109" s="24">
        <v>9.2200000000000006</v>
      </c>
      <c r="I109" s="31"/>
      <c r="J109" s="31"/>
      <c r="K109" s="35"/>
    </row>
    <row r="110" spans="1:11" x14ac:dyDescent="0.25">
      <c r="C110" s="58" t="s">
        <v>170</v>
      </c>
      <c r="D110" s="54"/>
      <c r="E110" s="6"/>
      <c r="F110" s="19"/>
      <c r="G110" s="25">
        <v>234409.29</v>
      </c>
      <c r="H110" s="25">
        <v>9.2200000000000006</v>
      </c>
      <c r="I110" s="31"/>
      <c r="J110" s="31"/>
      <c r="K110" s="35"/>
    </row>
    <row r="111" spans="1:11" x14ac:dyDescent="0.25">
      <c r="C111" s="57"/>
      <c r="D111" s="54"/>
      <c r="E111" s="6"/>
      <c r="F111" s="19"/>
      <c r="G111" s="24"/>
      <c r="H111" s="24"/>
      <c r="I111" s="31"/>
      <c r="J111" s="31"/>
      <c r="K111" s="35"/>
    </row>
    <row r="112" spans="1:11" x14ac:dyDescent="0.25">
      <c r="A112" s="10"/>
      <c r="B112" s="28"/>
      <c r="C112" s="58" t="s">
        <v>25</v>
      </c>
      <c r="D112" s="54"/>
      <c r="E112" s="6"/>
      <c r="F112" s="19"/>
      <c r="G112" s="24"/>
      <c r="H112" s="24"/>
      <c r="I112" s="31"/>
      <c r="J112" s="31"/>
      <c r="K112" s="35"/>
    </row>
    <row r="113" spans="1:54" s="2" customFormat="1" ht="13.5" x14ac:dyDescent="0.25">
      <c r="A113" s="28"/>
      <c r="B113" s="28"/>
      <c r="C113" s="57" t="s">
        <v>4684</v>
      </c>
      <c r="D113" s="54"/>
      <c r="E113" s="6"/>
      <c r="F113" s="19"/>
      <c r="G113" s="24">
        <v>59500</v>
      </c>
      <c r="H113" s="24">
        <v>2.34</v>
      </c>
      <c r="I113" s="31"/>
      <c r="J113" s="31"/>
      <c r="K113" s="35"/>
      <c r="L113" s="3"/>
      <c r="AI113" s="3"/>
      <c r="AV113" s="3"/>
      <c r="AX113" s="3"/>
      <c r="BB113" s="3"/>
    </row>
    <row r="114" spans="1:54" x14ac:dyDescent="0.25">
      <c r="B114" s="8"/>
      <c r="C114" s="57" t="s">
        <v>183</v>
      </c>
      <c r="D114" s="54"/>
      <c r="E114" s="6"/>
      <c r="F114" s="19"/>
      <c r="G114" s="24">
        <v>-3756.4100000000035</v>
      </c>
      <c r="H114" s="24">
        <v>-0.18999999999999992</v>
      </c>
      <c r="I114" s="31"/>
      <c r="J114" s="31"/>
      <c r="K114" s="35"/>
    </row>
    <row r="115" spans="1:54" x14ac:dyDescent="0.25">
      <c r="C115" s="58" t="s">
        <v>170</v>
      </c>
      <c r="D115" s="54"/>
      <c r="E115" s="6"/>
      <c r="F115" s="19"/>
      <c r="G115" s="25">
        <v>55743.59</v>
      </c>
      <c r="H115" s="25">
        <v>2.15</v>
      </c>
      <c r="I115" s="31"/>
      <c r="J115" s="31"/>
      <c r="K115" s="35"/>
    </row>
    <row r="116" spans="1:54" x14ac:dyDescent="0.25">
      <c r="C116" s="57"/>
      <c r="D116" s="54"/>
      <c r="E116" s="6"/>
      <c r="F116" s="19"/>
      <c r="G116" s="24"/>
      <c r="H116" s="24"/>
      <c r="I116" s="31"/>
      <c r="J116" s="31"/>
      <c r="K116" s="35"/>
    </row>
    <row r="117" spans="1:54" x14ac:dyDescent="0.25">
      <c r="C117" s="60" t="s">
        <v>184</v>
      </c>
      <c r="D117" s="55"/>
      <c r="E117" s="5"/>
      <c r="F117" s="20"/>
      <c r="G117" s="26">
        <v>2543497.5699999998</v>
      </c>
      <c r="H117" s="26">
        <v>100</v>
      </c>
      <c r="I117" s="32"/>
      <c r="J117" s="32"/>
      <c r="K117" s="36"/>
    </row>
    <row r="119" spans="1:54" s="50" customFormat="1" ht="15.75" x14ac:dyDescent="0.3">
      <c r="C119" s="50" t="s">
        <v>4570</v>
      </c>
      <c r="F119" s="51"/>
      <c r="G119" s="51"/>
      <c r="H119" s="51"/>
    </row>
    <row r="120" spans="1:54" s="42" customFormat="1" ht="27" x14ac:dyDescent="0.25">
      <c r="B120" s="43"/>
      <c r="C120" s="43" t="s">
        <v>4565</v>
      </c>
      <c r="D120" s="43" t="s">
        <v>4566</v>
      </c>
      <c r="E120" s="43" t="s">
        <v>4567</v>
      </c>
      <c r="F120" s="44" t="s">
        <v>33</v>
      </c>
      <c r="G120" s="45" t="s">
        <v>4568</v>
      </c>
      <c r="H120" s="44" t="s">
        <v>35</v>
      </c>
      <c r="I120" s="43" t="s">
        <v>38</v>
      </c>
    </row>
    <row r="121" spans="1:54" s="42" customFormat="1" ht="13.5" x14ac:dyDescent="0.25">
      <c r="B121" s="43"/>
      <c r="C121" s="43" t="s">
        <v>4572</v>
      </c>
      <c r="D121" s="43"/>
      <c r="E121" s="43"/>
      <c r="F121" s="44"/>
      <c r="G121" s="45"/>
      <c r="H121" s="44"/>
      <c r="I121" s="43"/>
    </row>
    <row r="122" spans="1:54" s="2" customFormat="1" ht="13.5" x14ac:dyDescent="0.25">
      <c r="B122" s="46">
        <v>2300105</v>
      </c>
      <c r="C122" s="46" t="s">
        <v>4692</v>
      </c>
      <c r="D122" s="46" t="s">
        <v>4571</v>
      </c>
      <c r="E122" s="46" t="s">
        <v>12</v>
      </c>
      <c r="F122" s="47">
        <v>500000</v>
      </c>
      <c r="G122" s="47">
        <v>112441</v>
      </c>
      <c r="H122" s="47">
        <v>4.42</v>
      </c>
      <c r="I122" s="46"/>
    </row>
    <row r="123" spans="1:54" s="1" customFormat="1" ht="13.5" x14ac:dyDescent="0.25">
      <c r="B123" s="48"/>
      <c r="C123" s="48" t="s">
        <v>4569</v>
      </c>
      <c r="D123" s="48"/>
      <c r="E123" s="48"/>
      <c r="F123" s="49"/>
      <c r="G123" s="49">
        <v>112441</v>
      </c>
      <c r="H123" s="49">
        <v>4.42</v>
      </c>
      <c r="I123" s="48"/>
    </row>
    <row r="125" spans="1:54" x14ac:dyDescent="0.25">
      <c r="C125" s="1" t="s">
        <v>185</v>
      </c>
    </row>
    <row r="126" spans="1:54" x14ac:dyDescent="0.25">
      <c r="C126" s="37" t="s">
        <v>186</v>
      </c>
      <c r="D126" s="37"/>
      <c r="E126" s="37"/>
      <c r="F126" s="37"/>
      <c r="G126" s="37"/>
      <c r="H126" s="37"/>
      <c r="I126" s="37"/>
      <c r="J126" s="37"/>
      <c r="K126" s="37"/>
    </row>
    <row r="127" spans="1:54" x14ac:dyDescent="0.25">
      <c r="C127" s="2" t="s">
        <v>187</v>
      </c>
    </row>
    <row r="128" spans="1:54" x14ac:dyDescent="0.25">
      <c r="C128" s="2" t="s">
        <v>188</v>
      </c>
    </row>
    <row r="129" spans="3:6" x14ac:dyDescent="0.25">
      <c r="C129" s="2" t="s">
        <v>189</v>
      </c>
    </row>
    <row r="130" spans="3:6" x14ac:dyDescent="0.25">
      <c r="C130" s="2" t="s">
        <v>190</v>
      </c>
    </row>
    <row r="132" spans="3:6" x14ac:dyDescent="0.25">
      <c r="C132" s="79" t="s">
        <v>4758</v>
      </c>
      <c r="E132" s="79" t="s">
        <v>4759</v>
      </c>
      <c r="F132" s="80"/>
    </row>
    <row r="133" spans="3:6" x14ac:dyDescent="0.25">
      <c r="E133" s="2" t="s">
        <v>4791</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dimension ref="A1:IV125"/>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2473</v>
      </c>
      <c r="J2" s="38" t="s">
        <v>4494</v>
      </c>
    </row>
    <row r="3" spans="1:54" ht="16.5" x14ac:dyDescent="0.3">
      <c r="C3" s="1" t="s">
        <v>28</v>
      </c>
      <c r="D3" s="21" t="s">
        <v>2474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1574</v>
      </c>
      <c r="C18" s="57" t="s">
        <v>1575</v>
      </c>
      <c r="D18" s="54" t="s">
        <v>1576</v>
      </c>
      <c r="E18" s="6" t="s">
        <v>1097</v>
      </c>
      <c r="F18" s="19">
        <v>20400</v>
      </c>
      <c r="G18" s="24">
        <v>20568.259999999998</v>
      </c>
      <c r="H18" s="24">
        <v>4.76</v>
      </c>
      <c r="I18" s="31">
        <v>7.45</v>
      </c>
      <c r="J18" s="31"/>
      <c r="K18" s="35" t="s">
        <v>569</v>
      </c>
    </row>
    <row r="19" spans="2:11" x14ac:dyDescent="0.25">
      <c r="B19" s="8" t="s">
        <v>1646</v>
      </c>
      <c r="C19" s="57" t="s">
        <v>1539</v>
      </c>
      <c r="D19" s="54" t="s">
        <v>1647</v>
      </c>
      <c r="E19" s="6" t="s">
        <v>600</v>
      </c>
      <c r="F19" s="19">
        <v>17500</v>
      </c>
      <c r="G19" s="24">
        <v>17522.93</v>
      </c>
      <c r="H19" s="24">
        <v>4.0599999999999996</v>
      </c>
      <c r="I19" s="31">
        <v>8.2162000000000006</v>
      </c>
      <c r="J19" s="31"/>
      <c r="K19" s="35" t="s">
        <v>569</v>
      </c>
    </row>
    <row r="20" spans="2:11" x14ac:dyDescent="0.25">
      <c r="B20" s="8" t="s">
        <v>2475</v>
      </c>
      <c r="C20" s="57" t="s">
        <v>1742</v>
      </c>
      <c r="D20" s="54" t="s">
        <v>2476</v>
      </c>
      <c r="E20" s="6" t="s">
        <v>568</v>
      </c>
      <c r="F20" s="19">
        <v>1700</v>
      </c>
      <c r="G20" s="24">
        <v>16793.2</v>
      </c>
      <c r="H20" s="24">
        <v>3.89</v>
      </c>
      <c r="I20" s="31">
        <v>7.71</v>
      </c>
      <c r="J20" s="31"/>
      <c r="K20" s="35"/>
    </row>
    <row r="21" spans="2:11" x14ac:dyDescent="0.25">
      <c r="B21" s="8" t="s">
        <v>592</v>
      </c>
      <c r="C21" s="57" t="s">
        <v>593</v>
      </c>
      <c r="D21" s="54" t="s">
        <v>594</v>
      </c>
      <c r="E21" s="6" t="s">
        <v>573</v>
      </c>
      <c r="F21" s="19">
        <v>150</v>
      </c>
      <c r="G21" s="24">
        <v>15245.84</v>
      </c>
      <c r="H21" s="24">
        <v>3.53</v>
      </c>
      <c r="I21" s="31">
        <v>8.2012999999999998</v>
      </c>
      <c r="J21" s="31">
        <v>8.11609022725</v>
      </c>
      <c r="K21" s="35"/>
    </row>
    <row r="22" spans="2:11" x14ac:dyDescent="0.25">
      <c r="B22" s="8" t="s">
        <v>2319</v>
      </c>
      <c r="C22" s="57" t="s">
        <v>1742</v>
      </c>
      <c r="D22" s="54" t="s">
        <v>2320</v>
      </c>
      <c r="E22" s="6" t="s">
        <v>568</v>
      </c>
      <c r="F22" s="19">
        <v>15000</v>
      </c>
      <c r="G22" s="24">
        <v>15038.64</v>
      </c>
      <c r="H22" s="24">
        <v>3.48</v>
      </c>
      <c r="I22" s="31">
        <v>7.6627999999999998</v>
      </c>
      <c r="J22" s="31"/>
      <c r="K22" s="35" t="s">
        <v>569</v>
      </c>
    </row>
    <row r="23" spans="2:11" x14ac:dyDescent="0.25">
      <c r="B23" s="8" t="s">
        <v>2477</v>
      </c>
      <c r="C23" s="57" t="s">
        <v>728</v>
      </c>
      <c r="D23" s="54" t="s">
        <v>2478</v>
      </c>
      <c r="E23" s="6" t="s">
        <v>568</v>
      </c>
      <c r="F23" s="19">
        <v>15000</v>
      </c>
      <c r="G23" s="24">
        <v>14965.28</v>
      </c>
      <c r="H23" s="24">
        <v>3.46</v>
      </c>
      <c r="I23" s="31">
        <v>7.65</v>
      </c>
      <c r="J23" s="31"/>
      <c r="K23" s="35" t="s">
        <v>569</v>
      </c>
    </row>
    <row r="24" spans="2:11" x14ac:dyDescent="0.25">
      <c r="B24" s="8" t="s">
        <v>2479</v>
      </c>
      <c r="C24" s="57" t="s">
        <v>392</v>
      </c>
      <c r="D24" s="54" t="s">
        <v>2480</v>
      </c>
      <c r="E24" s="6" t="s">
        <v>626</v>
      </c>
      <c r="F24" s="19">
        <v>1500</v>
      </c>
      <c r="G24" s="24">
        <v>14914.19</v>
      </c>
      <c r="H24" s="24">
        <v>3.45</v>
      </c>
      <c r="I24" s="31">
        <v>7.5049999999999999</v>
      </c>
      <c r="J24" s="31"/>
      <c r="K24" s="35" t="s">
        <v>569</v>
      </c>
    </row>
    <row r="25" spans="2:11" x14ac:dyDescent="0.25">
      <c r="B25" s="8" t="s">
        <v>2321</v>
      </c>
      <c r="C25" s="57" t="s">
        <v>575</v>
      </c>
      <c r="D25" s="54" t="s">
        <v>2322</v>
      </c>
      <c r="E25" s="6" t="s">
        <v>568</v>
      </c>
      <c r="F25" s="19">
        <v>1400</v>
      </c>
      <c r="G25" s="24">
        <v>13913.86</v>
      </c>
      <c r="H25" s="24">
        <v>3.22</v>
      </c>
      <c r="I25" s="31">
        <v>7.75</v>
      </c>
      <c r="J25" s="31"/>
      <c r="K25" s="35" t="s">
        <v>569</v>
      </c>
    </row>
    <row r="26" spans="2:11" x14ac:dyDescent="0.25">
      <c r="B26" s="8" t="s">
        <v>586</v>
      </c>
      <c r="C26" s="57" t="s">
        <v>132</v>
      </c>
      <c r="D26" s="54" t="s">
        <v>587</v>
      </c>
      <c r="E26" s="6" t="s">
        <v>568</v>
      </c>
      <c r="F26" s="19">
        <v>13000</v>
      </c>
      <c r="G26" s="24">
        <v>13121.47</v>
      </c>
      <c r="H26" s="24">
        <v>3.04</v>
      </c>
      <c r="I26" s="31">
        <v>7.4074999999999998</v>
      </c>
      <c r="J26" s="31"/>
      <c r="K26" s="35" t="s">
        <v>569</v>
      </c>
    </row>
    <row r="27" spans="2:11" x14ac:dyDescent="0.25">
      <c r="B27" s="8" t="s">
        <v>2481</v>
      </c>
      <c r="C27" s="57" t="s">
        <v>2227</v>
      </c>
      <c r="D27" s="54" t="s">
        <v>2482</v>
      </c>
      <c r="E27" s="6" t="s">
        <v>568</v>
      </c>
      <c r="F27" s="19">
        <v>12500</v>
      </c>
      <c r="G27" s="24">
        <v>12498.94</v>
      </c>
      <c r="H27" s="24">
        <v>2.89</v>
      </c>
      <c r="I27" s="31">
        <v>7.4</v>
      </c>
      <c r="J27" s="31"/>
      <c r="K27" s="35" t="s">
        <v>569</v>
      </c>
    </row>
    <row r="28" spans="2:11" x14ac:dyDescent="0.25">
      <c r="B28" s="8" t="s">
        <v>2483</v>
      </c>
      <c r="C28" s="57" t="s">
        <v>48</v>
      </c>
      <c r="D28" s="54" t="s">
        <v>2484</v>
      </c>
      <c r="E28" s="6" t="s">
        <v>568</v>
      </c>
      <c r="F28" s="19">
        <v>1250</v>
      </c>
      <c r="G28" s="24">
        <v>12458.88</v>
      </c>
      <c r="H28" s="24">
        <v>2.88</v>
      </c>
      <c r="I28" s="31">
        <v>8.3298257000000007</v>
      </c>
      <c r="J28" s="31"/>
      <c r="K28" s="35" t="s">
        <v>569</v>
      </c>
    </row>
    <row r="29" spans="2:11" x14ac:dyDescent="0.25">
      <c r="B29" s="8" t="s">
        <v>2485</v>
      </c>
      <c r="C29" s="57" t="s">
        <v>1167</v>
      </c>
      <c r="D29" s="54" t="s">
        <v>2486</v>
      </c>
      <c r="E29" s="6" t="s">
        <v>568</v>
      </c>
      <c r="F29" s="19">
        <v>1150</v>
      </c>
      <c r="G29" s="24">
        <v>11520.56</v>
      </c>
      <c r="H29" s="24">
        <v>2.67</v>
      </c>
      <c r="I29" s="31">
        <v>7.5049999999999999</v>
      </c>
      <c r="J29" s="31"/>
      <c r="K29" s="35" t="s">
        <v>569</v>
      </c>
    </row>
    <row r="30" spans="2:11" x14ac:dyDescent="0.25">
      <c r="B30" s="8" t="s">
        <v>723</v>
      </c>
      <c r="C30" s="57" t="s">
        <v>724</v>
      </c>
      <c r="D30" s="54" t="s">
        <v>725</v>
      </c>
      <c r="E30" s="6" t="s">
        <v>726</v>
      </c>
      <c r="F30" s="19">
        <v>992</v>
      </c>
      <c r="G30" s="24">
        <v>10139.32</v>
      </c>
      <c r="H30" s="24">
        <v>2.35</v>
      </c>
      <c r="I30" s="31">
        <v>7.7889999999999997</v>
      </c>
      <c r="J30" s="31"/>
      <c r="K30" s="35" t="s">
        <v>569</v>
      </c>
    </row>
    <row r="31" spans="2:11" x14ac:dyDescent="0.25">
      <c r="B31" s="8" t="s">
        <v>1095</v>
      </c>
      <c r="C31" s="57" t="s">
        <v>575</v>
      </c>
      <c r="D31" s="54" t="s">
        <v>1096</v>
      </c>
      <c r="E31" s="6" t="s">
        <v>1097</v>
      </c>
      <c r="F31" s="19">
        <v>10000</v>
      </c>
      <c r="G31" s="24">
        <v>10034.530000000001</v>
      </c>
      <c r="H31" s="24">
        <v>2.3199999999999998</v>
      </c>
      <c r="I31" s="31">
        <v>7.66</v>
      </c>
      <c r="J31" s="31"/>
      <c r="K31" s="35"/>
    </row>
    <row r="32" spans="2:11" x14ac:dyDescent="0.25">
      <c r="B32" s="8" t="s">
        <v>1639</v>
      </c>
      <c r="C32" s="57" t="s">
        <v>1539</v>
      </c>
      <c r="D32" s="54" t="s">
        <v>1640</v>
      </c>
      <c r="E32" s="6" t="s">
        <v>600</v>
      </c>
      <c r="F32" s="19">
        <v>10000</v>
      </c>
      <c r="G32" s="24">
        <v>10010.030000000001</v>
      </c>
      <c r="H32" s="24">
        <v>2.3199999999999998</v>
      </c>
      <c r="I32" s="31">
        <v>8.2899999999999991</v>
      </c>
      <c r="J32" s="31"/>
      <c r="K32" s="35" t="s">
        <v>569</v>
      </c>
    </row>
    <row r="33" spans="2:11" x14ac:dyDescent="0.25">
      <c r="B33" s="8" t="s">
        <v>1625</v>
      </c>
      <c r="C33" s="57" t="s">
        <v>566</v>
      </c>
      <c r="D33" s="54" t="s">
        <v>1626</v>
      </c>
      <c r="E33" s="6" t="s">
        <v>568</v>
      </c>
      <c r="F33" s="19">
        <v>9000</v>
      </c>
      <c r="G33" s="24">
        <v>9022.92</v>
      </c>
      <c r="H33" s="24">
        <v>2.09</v>
      </c>
      <c r="I33" s="31">
        <v>7.66</v>
      </c>
      <c r="J33" s="31"/>
      <c r="K33" s="35"/>
    </row>
    <row r="34" spans="2:11" x14ac:dyDescent="0.25">
      <c r="B34" s="8" t="s">
        <v>2487</v>
      </c>
      <c r="C34" s="57" t="s">
        <v>566</v>
      </c>
      <c r="D34" s="54" t="s">
        <v>2488</v>
      </c>
      <c r="E34" s="6" t="s">
        <v>568</v>
      </c>
      <c r="F34" s="19">
        <v>7500</v>
      </c>
      <c r="G34" s="24">
        <v>7524.09</v>
      </c>
      <c r="H34" s="24">
        <v>1.74</v>
      </c>
      <c r="I34" s="31">
        <v>7.6626000000000003</v>
      </c>
      <c r="J34" s="31"/>
      <c r="K34" s="35"/>
    </row>
    <row r="35" spans="2:11" x14ac:dyDescent="0.25">
      <c r="B35" s="8" t="s">
        <v>2328</v>
      </c>
      <c r="C35" s="57" t="s">
        <v>2218</v>
      </c>
      <c r="D35" s="54" t="s">
        <v>2329</v>
      </c>
      <c r="E35" s="6" t="s">
        <v>568</v>
      </c>
      <c r="F35" s="19">
        <v>7500</v>
      </c>
      <c r="G35" s="24">
        <v>7480.46</v>
      </c>
      <c r="H35" s="24">
        <v>1.73</v>
      </c>
      <c r="I35" s="31">
        <v>7.51</v>
      </c>
      <c r="J35" s="31"/>
      <c r="K35" s="35" t="s">
        <v>569</v>
      </c>
    </row>
    <row r="36" spans="2:11" x14ac:dyDescent="0.25">
      <c r="B36" s="8" t="s">
        <v>2489</v>
      </c>
      <c r="C36" s="57" t="s">
        <v>2490</v>
      </c>
      <c r="D36" s="54" t="s">
        <v>2491</v>
      </c>
      <c r="E36" s="6" t="s">
        <v>626</v>
      </c>
      <c r="F36" s="19">
        <v>750</v>
      </c>
      <c r="G36" s="24">
        <v>7448.45</v>
      </c>
      <c r="H36" s="24">
        <v>1.72</v>
      </c>
      <c r="I36" s="31">
        <v>7.5808</v>
      </c>
      <c r="J36" s="31">
        <v>8.2028999999999996</v>
      </c>
      <c r="K36" s="35" t="s">
        <v>569</v>
      </c>
    </row>
    <row r="37" spans="2:11" x14ac:dyDescent="0.25">
      <c r="B37" s="8" t="s">
        <v>2492</v>
      </c>
      <c r="C37" s="57" t="s">
        <v>728</v>
      </c>
      <c r="D37" s="54" t="s">
        <v>2493</v>
      </c>
      <c r="E37" s="6" t="s">
        <v>568</v>
      </c>
      <c r="F37" s="19">
        <v>650</v>
      </c>
      <c r="G37" s="24">
        <v>6631.57</v>
      </c>
      <c r="H37" s="24">
        <v>1.53</v>
      </c>
      <c r="I37" s="31">
        <v>7.55</v>
      </c>
      <c r="J37" s="31"/>
      <c r="K37" s="35" t="s">
        <v>569</v>
      </c>
    </row>
    <row r="38" spans="2:11" x14ac:dyDescent="0.25">
      <c r="B38" s="8" t="s">
        <v>1572</v>
      </c>
      <c r="C38" s="57" t="s">
        <v>724</v>
      </c>
      <c r="D38" s="54" t="s">
        <v>1573</v>
      </c>
      <c r="E38" s="6" t="s">
        <v>726</v>
      </c>
      <c r="F38" s="19">
        <v>500</v>
      </c>
      <c r="G38" s="24">
        <v>5070.17</v>
      </c>
      <c r="H38" s="24">
        <v>1.17</v>
      </c>
      <c r="I38" s="31">
        <v>7.7889999999999997</v>
      </c>
      <c r="J38" s="31"/>
      <c r="K38" s="35" t="s">
        <v>569</v>
      </c>
    </row>
    <row r="39" spans="2:11" x14ac:dyDescent="0.25">
      <c r="B39" s="8" t="s">
        <v>607</v>
      </c>
      <c r="C39" s="57" t="s">
        <v>48</v>
      </c>
      <c r="D39" s="54" t="s">
        <v>608</v>
      </c>
      <c r="E39" s="6" t="s">
        <v>568</v>
      </c>
      <c r="F39" s="19">
        <v>5000</v>
      </c>
      <c r="G39" s="24">
        <v>5027.29</v>
      </c>
      <c r="H39" s="24">
        <v>1.1599999999999999</v>
      </c>
      <c r="I39" s="31">
        <v>7.62</v>
      </c>
      <c r="J39" s="31"/>
      <c r="K39" s="35" t="s">
        <v>569</v>
      </c>
    </row>
    <row r="40" spans="2:11" x14ac:dyDescent="0.25">
      <c r="B40" s="8" t="s">
        <v>1088</v>
      </c>
      <c r="C40" s="57" t="s">
        <v>566</v>
      </c>
      <c r="D40" s="54" t="s">
        <v>1089</v>
      </c>
      <c r="E40" s="6" t="s">
        <v>568</v>
      </c>
      <c r="F40" s="19">
        <v>5000</v>
      </c>
      <c r="G40" s="24">
        <v>5017.2700000000004</v>
      </c>
      <c r="H40" s="24">
        <v>1.1599999999999999</v>
      </c>
      <c r="I40" s="31">
        <v>7.6601999999999997</v>
      </c>
      <c r="J40" s="31"/>
      <c r="K40" s="35" t="s">
        <v>569</v>
      </c>
    </row>
    <row r="41" spans="2:11" x14ac:dyDescent="0.25">
      <c r="B41" s="8" t="s">
        <v>2494</v>
      </c>
      <c r="C41" s="57" t="s">
        <v>728</v>
      </c>
      <c r="D41" s="54" t="s">
        <v>2495</v>
      </c>
      <c r="E41" s="6" t="s">
        <v>568</v>
      </c>
      <c r="F41" s="19">
        <v>5000</v>
      </c>
      <c r="G41" s="24">
        <v>5010.04</v>
      </c>
      <c r="H41" s="24">
        <v>1.1599999999999999</v>
      </c>
      <c r="I41" s="31">
        <v>7.66</v>
      </c>
      <c r="J41" s="31"/>
      <c r="K41" s="35" t="s">
        <v>569</v>
      </c>
    </row>
    <row r="42" spans="2:11" x14ac:dyDescent="0.25">
      <c r="B42" s="8" t="s">
        <v>2496</v>
      </c>
      <c r="C42" s="57" t="s">
        <v>48</v>
      </c>
      <c r="D42" s="54" t="s">
        <v>2497</v>
      </c>
      <c r="E42" s="6" t="s">
        <v>568</v>
      </c>
      <c r="F42" s="19">
        <v>500</v>
      </c>
      <c r="G42" s="24">
        <v>5003.29</v>
      </c>
      <c r="H42" s="24">
        <v>1.1599999999999999</v>
      </c>
      <c r="I42" s="31">
        <v>7.8849</v>
      </c>
      <c r="J42" s="31"/>
      <c r="K42" s="35" t="s">
        <v>569</v>
      </c>
    </row>
    <row r="43" spans="2:11" x14ac:dyDescent="0.25">
      <c r="B43" s="8" t="s">
        <v>2226</v>
      </c>
      <c r="C43" s="57" t="s">
        <v>2227</v>
      </c>
      <c r="D43" s="54" t="s">
        <v>2228</v>
      </c>
      <c r="E43" s="6" t="s">
        <v>568</v>
      </c>
      <c r="F43" s="19">
        <v>5000</v>
      </c>
      <c r="G43" s="24">
        <v>4995.7700000000004</v>
      </c>
      <c r="H43" s="24">
        <v>1.1599999999999999</v>
      </c>
      <c r="I43" s="31">
        <v>7.47</v>
      </c>
      <c r="J43" s="31"/>
      <c r="K43" s="35" t="s">
        <v>569</v>
      </c>
    </row>
    <row r="44" spans="2:11" x14ac:dyDescent="0.25">
      <c r="B44" s="8" t="s">
        <v>2498</v>
      </c>
      <c r="C44" s="57" t="s">
        <v>2227</v>
      </c>
      <c r="D44" s="54" t="s">
        <v>2499</v>
      </c>
      <c r="E44" s="6" t="s">
        <v>568</v>
      </c>
      <c r="F44" s="19">
        <v>500</v>
      </c>
      <c r="G44" s="24">
        <v>4975.8900000000003</v>
      </c>
      <c r="H44" s="24">
        <v>1.1499999999999999</v>
      </c>
      <c r="I44" s="31">
        <v>7.5087999999999999</v>
      </c>
      <c r="J44" s="31"/>
      <c r="K44" s="35" t="s">
        <v>569</v>
      </c>
    </row>
    <row r="45" spans="2:11" x14ac:dyDescent="0.25">
      <c r="B45" s="8" t="s">
        <v>2500</v>
      </c>
      <c r="C45" s="57" t="s">
        <v>1575</v>
      </c>
      <c r="D45" s="54" t="s">
        <v>2501</v>
      </c>
      <c r="E45" s="6" t="s">
        <v>568</v>
      </c>
      <c r="F45" s="19">
        <v>350</v>
      </c>
      <c r="G45" s="24">
        <v>3488.8</v>
      </c>
      <c r="H45" s="24">
        <v>0.81</v>
      </c>
      <c r="I45" s="31">
        <v>7.45</v>
      </c>
      <c r="J45" s="31"/>
      <c r="K45" s="35" t="s">
        <v>569</v>
      </c>
    </row>
    <row r="46" spans="2:11" x14ac:dyDescent="0.25">
      <c r="B46" s="8" t="s">
        <v>2502</v>
      </c>
      <c r="C46" s="57" t="s">
        <v>898</v>
      </c>
      <c r="D46" s="54" t="s">
        <v>2503</v>
      </c>
      <c r="E46" s="6" t="s">
        <v>1097</v>
      </c>
      <c r="F46" s="19">
        <v>1650</v>
      </c>
      <c r="G46" s="24">
        <v>3290.54</v>
      </c>
      <c r="H46" s="24">
        <v>0.76</v>
      </c>
      <c r="I46" s="31">
        <v>7.4550000000000001</v>
      </c>
      <c r="J46" s="31"/>
      <c r="K46" s="35" t="s">
        <v>569</v>
      </c>
    </row>
    <row r="47" spans="2:11" x14ac:dyDescent="0.25">
      <c r="B47" s="8" t="s">
        <v>2504</v>
      </c>
      <c r="C47" s="57" t="s">
        <v>974</v>
      </c>
      <c r="D47" s="54" t="s">
        <v>2505</v>
      </c>
      <c r="E47" s="6" t="s">
        <v>568</v>
      </c>
      <c r="F47" s="19">
        <v>310</v>
      </c>
      <c r="G47" s="24">
        <v>3135.32</v>
      </c>
      <c r="H47" s="24">
        <v>0.73</v>
      </c>
      <c r="I47" s="31">
        <v>7.4292999999999996</v>
      </c>
      <c r="J47" s="31"/>
      <c r="K47" s="35" t="s">
        <v>569</v>
      </c>
    </row>
    <row r="48" spans="2:11" x14ac:dyDescent="0.25">
      <c r="B48" s="8" t="s">
        <v>2506</v>
      </c>
      <c r="C48" s="57" t="s">
        <v>445</v>
      </c>
      <c r="D48" s="54" t="s">
        <v>2507</v>
      </c>
      <c r="E48" s="6" t="s">
        <v>568</v>
      </c>
      <c r="F48" s="19">
        <v>300</v>
      </c>
      <c r="G48" s="24">
        <v>3008.39</v>
      </c>
      <c r="H48" s="24">
        <v>0.7</v>
      </c>
      <c r="I48" s="31">
        <v>7.79</v>
      </c>
      <c r="J48" s="31"/>
      <c r="K48" s="35" t="s">
        <v>569</v>
      </c>
    </row>
    <row r="49" spans="2:11" x14ac:dyDescent="0.25">
      <c r="B49" s="8" t="s">
        <v>2508</v>
      </c>
      <c r="C49" s="57" t="s">
        <v>575</v>
      </c>
      <c r="D49" s="54" t="s">
        <v>2509</v>
      </c>
      <c r="E49" s="6" t="s">
        <v>568</v>
      </c>
      <c r="F49" s="19">
        <v>2500</v>
      </c>
      <c r="G49" s="24">
        <v>2506.2199999999998</v>
      </c>
      <c r="H49" s="24">
        <v>0.57999999999999996</v>
      </c>
      <c r="I49" s="31">
        <v>7.6223000000000001</v>
      </c>
      <c r="J49" s="31"/>
      <c r="K49" s="35" t="s">
        <v>569</v>
      </c>
    </row>
    <row r="50" spans="2:11" x14ac:dyDescent="0.25">
      <c r="B50" s="8" t="s">
        <v>2510</v>
      </c>
      <c r="C50" s="57" t="s">
        <v>898</v>
      </c>
      <c r="D50" s="54" t="s">
        <v>2511</v>
      </c>
      <c r="E50" s="6" t="s">
        <v>1097</v>
      </c>
      <c r="F50" s="19">
        <v>1250</v>
      </c>
      <c r="G50" s="24">
        <v>2500.19</v>
      </c>
      <c r="H50" s="24">
        <v>0.57999999999999996</v>
      </c>
      <c r="I50" s="31">
        <v>7.4749999999999996</v>
      </c>
      <c r="J50" s="31"/>
      <c r="K50" s="35" t="s">
        <v>569</v>
      </c>
    </row>
    <row r="51" spans="2:11" x14ac:dyDescent="0.25">
      <c r="B51" s="8" t="s">
        <v>2512</v>
      </c>
      <c r="C51" s="57" t="s">
        <v>1575</v>
      </c>
      <c r="D51" s="54" t="s">
        <v>2513</v>
      </c>
      <c r="E51" s="6" t="s">
        <v>568</v>
      </c>
      <c r="F51" s="19">
        <v>250</v>
      </c>
      <c r="G51" s="24">
        <v>2493.12</v>
      </c>
      <c r="H51" s="24">
        <v>0.57999999999999996</v>
      </c>
      <c r="I51" s="31">
        <v>7.45</v>
      </c>
      <c r="J51" s="31"/>
      <c r="K51" s="35" t="s">
        <v>569</v>
      </c>
    </row>
    <row r="52" spans="2:11" x14ac:dyDescent="0.25">
      <c r="B52" s="8" t="s">
        <v>2514</v>
      </c>
      <c r="C52" s="57" t="s">
        <v>2227</v>
      </c>
      <c r="D52" s="54" t="s">
        <v>2515</v>
      </c>
      <c r="E52" s="6" t="s">
        <v>568</v>
      </c>
      <c r="F52" s="19">
        <v>2500</v>
      </c>
      <c r="G52" s="24">
        <v>2487.7399999999998</v>
      </c>
      <c r="H52" s="24">
        <v>0.57999999999999996</v>
      </c>
      <c r="I52" s="31">
        <v>7.47</v>
      </c>
      <c r="J52" s="31"/>
      <c r="K52" s="35" t="s">
        <v>569</v>
      </c>
    </row>
    <row r="53" spans="2:11" x14ac:dyDescent="0.25">
      <c r="B53" s="8" t="s">
        <v>2516</v>
      </c>
      <c r="C53" s="57" t="s">
        <v>1742</v>
      </c>
      <c r="D53" s="54" t="s">
        <v>2517</v>
      </c>
      <c r="E53" s="6" t="s">
        <v>568</v>
      </c>
      <c r="F53" s="19">
        <v>2500</v>
      </c>
      <c r="G53" s="24">
        <v>2485.6999999999998</v>
      </c>
      <c r="H53" s="24">
        <v>0.57999999999999996</v>
      </c>
      <c r="I53" s="31">
        <v>7.6528</v>
      </c>
      <c r="J53" s="31"/>
      <c r="K53" s="35" t="s">
        <v>569</v>
      </c>
    </row>
    <row r="54" spans="2:11" x14ac:dyDescent="0.25">
      <c r="B54" s="8" t="s">
        <v>2518</v>
      </c>
      <c r="C54" s="57" t="s">
        <v>974</v>
      </c>
      <c r="D54" s="54" t="s">
        <v>2519</v>
      </c>
      <c r="E54" s="6" t="s">
        <v>568</v>
      </c>
      <c r="F54" s="19">
        <v>150</v>
      </c>
      <c r="G54" s="24">
        <v>1518.8</v>
      </c>
      <c r="H54" s="24">
        <v>0.35</v>
      </c>
      <c r="I54" s="31">
        <v>7.4290000000000003</v>
      </c>
      <c r="J54" s="31"/>
      <c r="K54" s="35" t="s">
        <v>569</v>
      </c>
    </row>
    <row r="55" spans="2:11" x14ac:dyDescent="0.25">
      <c r="B55" s="8" t="s">
        <v>1041</v>
      </c>
      <c r="C55" s="57" t="s">
        <v>724</v>
      </c>
      <c r="D55" s="54" t="s">
        <v>1042</v>
      </c>
      <c r="E55" s="6" t="s">
        <v>726</v>
      </c>
      <c r="F55" s="19">
        <v>120</v>
      </c>
      <c r="G55" s="24">
        <v>1211.01</v>
      </c>
      <c r="H55" s="24">
        <v>0.28000000000000003</v>
      </c>
      <c r="I55" s="31">
        <v>7.7789999999999999</v>
      </c>
      <c r="J55" s="31"/>
      <c r="K55" s="35" t="s">
        <v>569</v>
      </c>
    </row>
    <row r="56" spans="2:11" x14ac:dyDescent="0.25">
      <c r="B56" s="8" t="s">
        <v>2520</v>
      </c>
      <c r="C56" s="57" t="s">
        <v>132</v>
      </c>
      <c r="D56" s="54" t="s">
        <v>2521</v>
      </c>
      <c r="E56" s="6" t="s">
        <v>568</v>
      </c>
      <c r="F56" s="19">
        <v>40</v>
      </c>
      <c r="G56" s="24">
        <v>525.41</v>
      </c>
      <c r="H56" s="24">
        <v>0.12</v>
      </c>
      <c r="I56" s="31">
        <v>7.4550000000000001</v>
      </c>
      <c r="J56" s="31"/>
      <c r="K56" s="35" t="s">
        <v>569</v>
      </c>
    </row>
    <row r="57" spans="2:11" x14ac:dyDescent="0.25">
      <c r="B57" s="8" t="s">
        <v>2522</v>
      </c>
      <c r="C57" s="57" t="s">
        <v>51</v>
      </c>
      <c r="D57" s="54" t="s">
        <v>2523</v>
      </c>
      <c r="E57" s="6" t="s">
        <v>568</v>
      </c>
      <c r="F57" s="19">
        <v>30</v>
      </c>
      <c r="G57" s="24">
        <v>301.43</v>
      </c>
      <c r="H57" s="24">
        <v>7.0000000000000007E-2</v>
      </c>
      <c r="I57" s="31">
        <v>7.8849999999999998</v>
      </c>
      <c r="J57" s="31"/>
      <c r="K57" s="35" t="s">
        <v>569</v>
      </c>
    </row>
    <row r="58" spans="2:11" x14ac:dyDescent="0.25">
      <c r="B58" s="8" t="s">
        <v>2524</v>
      </c>
      <c r="C58" s="57" t="s">
        <v>898</v>
      </c>
      <c r="D58" s="54" t="s">
        <v>2525</v>
      </c>
      <c r="E58" s="6" t="s">
        <v>1097</v>
      </c>
      <c r="F58" s="19">
        <v>100</v>
      </c>
      <c r="G58" s="24">
        <v>199.12</v>
      </c>
      <c r="H58" s="24">
        <v>0.05</v>
      </c>
      <c r="I58" s="31">
        <v>7.4813000000000001</v>
      </c>
      <c r="J58" s="31"/>
      <c r="K58" s="35" t="s">
        <v>569</v>
      </c>
    </row>
    <row r="59" spans="2:11" x14ac:dyDescent="0.25">
      <c r="C59" s="58" t="s">
        <v>170</v>
      </c>
      <c r="D59" s="54"/>
      <c r="E59" s="6"/>
      <c r="F59" s="19"/>
      <c r="G59" s="25">
        <v>311104.93</v>
      </c>
      <c r="H59" s="25">
        <v>72.02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2:11" x14ac:dyDescent="0.25">
      <c r="C65" s="59" t="s">
        <v>9</v>
      </c>
      <c r="D65" s="54"/>
      <c r="E65" s="6"/>
      <c r="F65" s="19"/>
      <c r="G65" s="24"/>
      <c r="H65" s="24"/>
      <c r="I65" s="31"/>
      <c r="J65" s="31"/>
      <c r="K65" s="35"/>
    </row>
    <row r="66" spans="2:11" x14ac:dyDescent="0.25">
      <c r="B66" s="8" t="s">
        <v>652</v>
      </c>
      <c r="C66" s="57" t="s">
        <v>653</v>
      </c>
      <c r="D66" s="54" t="s">
        <v>654</v>
      </c>
      <c r="E66" s="6" t="s">
        <v>655</v>
      </c>
      <c r="F66" s="19">
        <v>46089000</v>
      </c>
      <c r="G66" s="24">
        <v>46482.74</v>
      </c>
      <c r="H66" s="24">
        <v>10.76</v>
      </c>
      <c r="I66" s="31">
        <v>7.1764150999999998</v>
      </c>
      <c r="J66" s="31"/>
      <c r="K66" s="35"/>
    </row>
    <row r="67" spans="2:11" x14ac:dyDescent="0.25">
      <c r="B67" s="8" t="s">
        <v>745</v>
      </c>
      <c r="C67" s="57" t="s">
        <v>746</v>
      </c>
      <c r="D67" s="54" t="s">
        <v>747</v>
      </c>
      <c r="E67" s="6" t="s">
        <v>655</v>
      </c>
      <c r="F67" s="19">
        <v>7500000</v>
      </c>
      <c r="G67" s="24">
        <v>7626.6</v>
      </c>
      <c r="H67" s="24">
        <v>1.77</v>
      </c>
      <c r="I67" s="31">
        <v>0</v>
      </c>
      <c r="J67" s="31"/>
      <c r="K67" s="35"/>
    </row>
    <row r="68" spans="2:11" x14ac:dyDescent="0.25">
      <c r="B68" s="8" t="s">
        <v>1050</v>
      </c>
      <c r="C68" s="57" t="s">
        <v>1051</v>
      </c>
      <c r="D68" s="54" t="s">
        <v>1052</v>
      </c>
      <c r="E68" s="6" t="s">
        <v>655</v>
      </c>
      <c r="F68" s="19">
        <v>5000000</v>
      </c>
      <c r="G68" s="24">
        <v>4982.5600000000004</v>
      </c>
      <c r="H68" s="24">
        <v>1.1499999999999999</v>
      </c>
      <c r="I68" s="31">
        <v>0</v>
      </c>
      <c r="J68" s="31"/>
      <c r="K68" s="35"/>
    </row>
    <row r="69" spans="2:11" x14ac:dyDescent="0.25">
      <c r="B69" s="8" t="s">
        <v>2397</v>
      </c>
      <c r="C69" s="57" t="s">
        <v>2398</v>
      </c>
      <c r="D69" s="54" t="s">
        <v>2399</v>
      </c>
      <c r="E69" s="6" t="s">
        <v>655</v>
      </c>
      <c r="F69" s="19">
        <v>4000000</v>
      </c>
      <c r="G69" s="24">
        <v>4053.9</v>
      </c>
      <c r="H69" s="24">
        <v>0.94</v>
      </c>
      <c r="I69" s="31">
        <v>7.1839938999999999</v>
      </c>
      <c r="J69" s="31"/>
      <c r="K69" s="35"/>
    </row>
    <row r="70" spans="2:11" x14ac:dyDescent="0.25">
      <c r="C70" s="58" t="s">
        <v>170</v>
      </c>
      <c r="D70" s="54"/>
      <c r="E70" s="6"/>
      <c r="F70" s="19"/>
      <c r="G70" s="25">
        <v>63145.8</v>
      </c>
      <c r="H70" s="25">
        <v>14.62</v>
      </c>
      <c r="I70" s="31"/>
      <c r="J70" s="31"/>
      <c r="K70" s="35"/>
    </row>
    <row r="71" spans="2:11" x14ac:dyDescent="0.25">
      <c r="C71" s="57"/>
      <c r="D71" s="54"/>
      <c r="E71" s="6"/>
      <c r="F71" s="19"/>
      <c r="G71" s="24"/>
      <c r="H71" s="24"/>
      <c r="I71" s="31"/>
      <c r="J71" s="31"/>
      <c r="K71" s="35"/>
    </row>
    <row r="72" spans="2:11" x14ac:dyDescent="0.25">
      <c r="C72" s="59" t="s">
        <v>10</v>
      </c>
      <c r="D72" s="54"/>
      <c r="E72" s="6"/>
      <c r="F72" s="19"/>
      <c r="G72" s="24"/>
      <c r="H72" s="24"/>
      <c r="I72" s="31"/>
      <c r="J72" s="31"/>
      <c r="K72" s="35"/>
    </row>
    <row r="73" spans="2:11" x14ac:dyDescent="0.25">
      <c r="B73" s="8" t="s">
        <v>748</v>
      </c>
      <c r="C73" s="57" t="s">
        <v>749</v>
      </c>
      <c r="D73" s="54" t="s">
        <v>750</v>
      </c>
      <c r="E73" s="6" t="s">
        <v>655</v>
      </c>
      <c r="F73" s="19">
        <v>15000000</v>
      </c>
      <c r="G73" s="24">
        <v>15172.56</v>
      </c>
      <c r="H73" s="24">
        <v>3.51</v>
      </c>
      <c r="I73" s="31">
        <v>7.5281947000000002</v>
      </c>
      <c r="J73" s="31"/>
      <c r="K73" s="35"/>
    </row>
    <row r="74" spans="2:11" x14ac:dyDescent="0.25">
      <c r="B74" s="8" t="s">
        <v>680</v>
      </c>
      <c r="C74" s="57" t="s">
        <v>681</v>
      </c>
      <c r="D74" s="54" t="s">
        <v>682</v>
      </c>
      <c r="E74" s="6" t="s">
        <v>655</v>
      </c>
      <c r="F74" s="19">
        <v>13500000</v>
      </c>
      <c r="G74" s="24">
        <v>13513.51</v>
      </c>
      <c r="H74" s="24">
        <v>3.13</v>
      </c>
      <c r="I74" s="31">
        <v>7.5021817000000004</v>
      </c>
      <c r="J74" s="31"/>
      <c r="K74" s="35"/>
    </row>
    <row r="75" spans="2:11" x14ac:dyDescent="0.25">
      <c r="B75" s="8" t="s">
        <v>1692</v>
      </c>
      <c r="C75" s="57" t="s">
        <v>1693</v>
      </c>
      <c r="D75" s="54" t="s">
        <v>1694</v>
      </c>
      <c r="E75" s="6" t="s">
        <v>655</v>
      </c>
      <c r="F75" s="19">
        <v>9000000</v>
      </c>
      <c r="G75" s="24">
        <v>9119.02</v>
      </c>
      <c r="H75" s="24">
        <v>2.11</v>
      </c>
      <c r="I75" s="31">
        <v>7.5263413000000003</v>
      </c>
      <c r="J75" s="31"/>
      <c r="K75" s="35"/>
    </row>
    <row r="76" spans="2:11" x14ac:dyDescent="0.25">
      <c r="B76" s="8" t="s">
        <v>674</v>
      </c>
      <c r="C76" s="57" t="s">
        <v>675</v>
      </c>
      <c r="D76" s="54" t="s">
        <v>676</v>
      </c>
      <c r="E76" s="6" t="s">
        <v>655</v>
      </c>
      <c r="F76" s="19">
        <v>5000000</v>
      </c>
      <c r="G76" s="24">
        <v>5049.32</v>
      </c>
      <c r="H76" s="24">
        <v>1.17</v>
      </c>
      <c r="I76" s="31">
        <v>7.4974856000000001</v>
      </c>
      <c r="J76" s="31"/>
      <c r="K76" s="35"/>
    </row>
    <row r="77" spans="2:11" x14ac:dyDescent="0.25">
      <c r="C77" s="58" t="s">
        <v>170</v>
      </c>
      <c r="D77" s="54"/>
      <c r="E77" s="6"/>
      <c r="F77" s="19"/>
      <c r="G77" s="25">
        <v>42854.41</v>
      </c>
      <c r="H77" s="25">
        <v>9.92</v>
      </c>
      <c r="I77" s="31"/>
      <c r="J77" s="31"/>
      <c r="K77" s="35"/>
    </row>
    <row r="78" spans="2:11" x14ac:dyDescent="0.25">
      <c r="C78" s="57"/>
      <c r="D78" s="54"/>
      <c r="E78" s="6"/>
      <c r="F78" s="19"/>
      <c r="G78" s="24"/>
      <c r="H78" s="24"/>
      <c r="I78" s="31"/>
      <c r="J78" s="31"/>
      <c r="K78" s="35"/>
    </row>
    <row r="79" spans="2:11" x14ac:dyDescent="0.25">
      <c r="C79" s="58" t="s">
        <v>11</v>
      </c>
      <c r="D79" s="54"/>
      <c r="E79" s="6"/>
      <c r="F79" s="19"/>
      <c r="G79" s="24"/>
      <c r="H79" s="24"/>
      <c r="I79" s="31"/>
      <c r="J79" s="31"/>
      <c r="K79" s="35"/>
    </row>
    <row r="80" spans="2: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20</v>
      </c>
      <c r="D94" s="54"/>
      <c r="E94" s="6"/>
      <c r="F94" s="19"/>
      <c r="G94" s="24"/>
      <c r="H94" s="24"/>
      <c r="I94" s="31"/>
      <c r="J94" s="31"/>
      <c r="K94" s="35"/>
    </row>
    <row r="95" spans="1:11" x14ac:dyDescent="0.25">
      <c r="B95" s="8" t="s">
        <v>751</v>
      </c>
      <c r="C95" s="57" t="s">
        <v>4691</v>
      </c>
      <c r="D95" s="54" t="s">
        <v>752</v>
      </c>
      <c r="E95" s="6" t="s">
        <v>753</v>
      </c>
      <c r="F95" s="19">
        <v>12638.668</v>
      </c>
      <c r="G95" s="24">
        <v>1287.32</v>
      </c>
      <c r="H95" s="24">
        <v>0.3</v>
      </c>
      <c r="I95" s="31">
        <v>6.95</v>
      </c>
      <c r="J95" s="31"/>
      <c r="K95" s="35"/>
    </row>
    <row r="96" spans="1:11" x14ac:dyDescent="0.25">
      <c r="C96" s="58" t="s">
        <v>170</v>
      </c>
      <c r="D96" s="54"/>
      <c r="E96" s="6"/>
      <c r="F96" s="19"/>
      <c r="G96" s="25">
        <v>1287.32</v>
      </c>
      <c r="H96" s="25">
        <v>0.3</v>
      </c>
      <c r="I96" s="31"/>
      <c r="J96" s="31"/>
      <c r="K96" s="35"/>
    </row>
    <row r="97" spans="1:54" x14ac:dyDescent="0.25">
      <c r="C97" s="57"/>
      <c r="D97" s="54"/>
      <c r="E97" s="6"/>
      <c r="F97" s="19"/>
      <c r="G97" s="24"/>
      <c r="H97" s="24"/>
      <c r="I97" s="31"/>
      <c r="J97" s="31"/>
      <c r="K97" s="35"/>
    </row>
    <row r="98" spans="1:54" x14ac:dyDescent="0.25">
      <c r="C98" s="58" t="s">
        <v>21</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22</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23</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C104" s="59" t="s">
        <v>24</v>
      </c>
      <c r="D104" s="54"/>
      <c r="E104" s="6"/>
      <c r="F104" s="19"/>
      <c r="G104" s="24"/>
      <c r="H104" s="24"/>
      <c r="I104" s="31"/>
      <c r="J104" s="31"/>
      <c r="K104" s="35"/>
    </row>
    <row r="105" spans="1:54" x14ac:dyDescent="0.25">
      <c r="B105" s="8" t="s">
        <v>181</v>
      </c>
      <c r="C105" s="57" t="s">
        <v>182</v>
      </c>
      <c r="D105" s="54"/>
      <c r="E105" s="6"/>
      <c r="F105" s="19"/>
      <c r="G105" s="24">
        <v>6968.12</v>
      </c>
      <c r="H105" s="24">
        <v>1.61</v>
      </c>
      <c r="I105" s="31"/>
      <c r="J105" s="31"/>
      <c r="K105" s="35"/>
    </row>
    <row r="106" spans="1:54" x14ac:dyDescent="0.25">
      <c r="C106" s="58" t="s">
        <v>170</v>
      </c>
      <c r="D106" s="54"/>
      <c r="E106" s="6"/>
      <c r="F106" s="19"/>
      <c r="G106" s="25">
        <v>6968.12</v>
      </c>
      <c r="H106" s="25">
        <v>1.61</v>
      </c>
      <c r="I106" s="31"/>
      <c r="J106" s="31"/>
      <c r="K106" s="35"/>
    </row>
    <row r="107" spans="1:54" x14ac:dyDescent="0.25">
      <c r="C107" s="57"/>
      <c r="D107" s="54"/>
      <c r="E107" s="6"/>
      <c r="F107" s="19"/>
      <c r="G107" s="24"/>
      <c r="H107" s="24"/>
      <c r="I107" s="31"/>
      <c r="J107" s="31"/>
      <c r="K107" s="35"/>
    </row>
    <row r="108" spans="1:54" x14ac:dyDescent="0.25">
      <c r="A108" s="10"/>
      <c r="B108" s="28"/>
      <c r="C108" s="58" t="s">
        <v>25</v>
      </c>
      <c r="D108" s="54"/>
      <c r="E108" s="6"/>
      <c r="F108" s="19"/>
      <c r="G108" s="24"/>
      <c r="H108" s="24"/>
      <c r="I108" s="31"/>
      <c r="J108" s="31"/>
      <c r="K108" s="35"/>
    </row>
    <row r="109" spans="1:54" s="2" customFormat="1" ht="13.5" x14ac:dyDescent="0.25">
      <c r="A109" s="28"/>
      <c r="B109" s="28"/>
      <c r="C109" s="57" t="s">
        <v>4684</v>
      </c>
      <c r="D109" s="54"/>
      <c r="E109" s="6"/>
      <c r="F109" s="19"/>
      <c r="G109" s="24" t="s">
        <v>2</v>
      </c>
      <c r="H109" s="24" t="s">
        <v>2</v>
      </c>
      <c r="I109" s="31"/>
      <c r="J109" s="31"/>
      <c r="K109" s="35"/>
      <c r="L109" s="3"/>
      <c r="AI109" s="3"/>
      <c r="AV109" s="3"/>
      <c r="AX109" s="3"/>
      <c r="BB109" s="3"/>
    </row>
    <row r="110" spans="1:54" x14ac:dyDescent="0.25">
      <c r="B110" s="8"/>
      <c r="C110" s="57" t="s">
        <v>183</v>
      </c>
      <c r="D110" s="54"/>
      <c r="E110" s="6"/>
      <c r="F110" s="19"/>
      <c r="G110" s="24">
        <v>6702.25</v>
      </c>
      <c r="H110" s="24">
        <v>1.53</v>
      </c>
      <c r="I110" s="31"/>
      <c r="J110" s="31"/>
      <c r="K110" s="35"/>
    </row>
    <row r="111" spans="1:54" x14ac:dyDescent="0.25">
      <c r="C111" s="58" t="s">
        <v>170</v>
      </c>
      <c r="D111" s="54"/>
      <c r="E111" s="6"/>
      <c r="F111" s="19"/>
      <c r="G111" s="25">
        <v>6702.25</v>
      </c>
      <c r="H111" s="25">
        <v>1.53</v>
      </c>
      <c r="I111" s="31"/>
      <c r="J111" s="31"/>
      <c r="K111" s="35"/>
    </row>
    <row r="112" spans="1:54" x14ac:dyDescent="0.25">
      <c r="C112" s="57"/>
      <c r="D112" s="54"/>
      <c r="E112" s="6"/>
      <c r="F112" s="19"/>
      <c r="G112" s="24"/>
      <c r="H112" s="24"/>
      <c r="I112" s="31"/>
      <c r="J112" s="31"/>
      <c r="K112" s="35"/>
    </row>
    <row r="113" spans="3:11" x14ac:dyDescent="0.25">
      <c r="C113" s="60" t="s">
        <v>184</v>
      </c>
      <c r="D113" s="55"/>
      <c r="E113" s="5"/>
      <c r="F113" s="20"/>
      <c r="G113" s="26">
        <v>432062.83</v>
      </c>
      <c r="H113" s="26">
        <v>100</v>
      </c>
      <c r="I113" s="32"/>
      <c r="J113" s="32"/>
      <c r="K113" s="36"/>
    </row>
    <row r="116" spans="3:11" x14ac:dyDescent="0.25">
      <c r="C116" s="1" t="s">
        <v>185</v>
      </c>
    </row>
    <row r="117" spans="3:11" x14ac:dyDescent="0.25">
      <c r="C117" s="37" t="s">
        <v>186</v>
      </c>
      <c r="D117" s="37"/>
      <c r="E117" s="37"/>
      <c r="F117" s="37"/>
      <c r="G117" s="37"/>
      <c r="H117" s="37"/>
      <c r="I117" s="37"/>
      <c r="J117" s="37"/>
      <c r="K117" s="37"/>
    </row>
    <row r="118" spans="3:11" x14ac:dyDescent="0.25">
      <c r="C118" s="2" t="s">
        <v>187</v>
      </c>
    </row>
    <row r="119" spans="3:11" x14ac:dyDescent="0.25">
      <c r="C119" s="2" t="s">
        <v>188</v>
      </c>
    </row>
    <row r="120" spans="3:11" x14ac:dyDescent="0.25">
      <c r="C120" s="2" t="s">
        <v>189</v>
      </c>
    </row>
    <row r="121" spans="3:11" x14ac:dyDescent="0.25">
      <c r="C121" s="2" t="s">
        <v>190</v>
      </c>
    </row>
    <row r="122" spans="3:11" ht="44.25" customHeight="1" x14ac:dyDescent="0.25">
      <c r="C122" s="83" t="s">
        <v>4708</v>
      </c>
      <c r="D122" s="83"/>
      <c r="E122" s="83"/>
      <c r="F122" s="83"/>
      <c r="G122" s="83"/>
      <c r="H122" s="83"/>
      <c r="I122" s="83"/>
      <c r="J122" s="83"/>
      <c r="K122" s="83"/>
    </row>
    <row r="124" spans="3:11" x14ac:dyDescent="0.25">
      <c r="C124" s="79" t="s">
        <v>4758</v>
      </c>
      <c r="E124" s="79" t="s">
        <v>4759</v>
      </c>
      <c r="F124" s="80"/>
    </row>
    <row r="125" spans="3:11" x14ac:dyDescent="0.25">
      <c r="E125" s="2" t="s">
        <v>4792</v>
      </c>
    </row>
  </sheetData>
  <mergeCells count="1">
    <mergeCell ref="C122:K122"/>
  </mergeCells>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V136"/>
  <sheetViews>
    <sheetView showGridLines="0" zoomScale="90" zoomScaleNormal="90" workbookViewId="0">
      <pane ySplit="6" topLeftCell="A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383</v>
      </c>
      <c r="J2" s="38" t="s">
        <v>4494</v>
      </c>
    </row>
    <row r="3" spans="1:54" ht="16.5" x14ac:dyDescent="0.3">
      <c r="C3" s="1" t="s">
        <v>28</v>
      </c>
      <c r="D3" s="21" t="s">
        <v>384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258</v>
      </c>
      <c r="C10" s="57" t="s">
        <v>259</v>
      </c>
      <c r="D10" s="54" t="s">
        <v>260</v>
      </c>
      <c r="E10" s="6" t="s">
        <v>134</v>
      </c>
      <c r="F10" s="19">
        <v>6252617</v>
      </c>
      <c r="G10" s="24">
        <v>84907.41</v>
      </c>
      <c r="H10" s="24">
        <v>3.86</v>
      </c>
      <c r="I10" s="31"/>
      <c r="J10" s="31"/>
      <c r="K10" s="35"/>
    </row>
    <row r="11" spans="1:54" x14ac:dyDescent="0.25">
      <c r="B11" s="8" t="s">
        <v>385</v>
      </c>
      <c r="C11" s="57" t="s">
        <v>386</v>
      </c>
      <c r="D11" s="54" t="s">
        <v>387</v>
      </c>
      <c r="E11" s="6" t="s">
        <v>74</v>
      </c>
      <c r="F11" s="19">
        <v>9944328</v>
      </c>
      <c r="G11" s="24">
        <v>84352.76</v>
      </c>
      <c r="H11" s="24">
        <v>3.84</v>
      </c>
      <c r="I11" s="31"/>
      <c r="J11" s="31"/>
      <c r="K11" s="35"/>
    </row>
    <row r="12" spans="1:54" x14ac:dyDescent="0.25">
      <c r="B12" s="8" t="s">
        <v>39</v>
      </c>
      <c r="C12" s="57" t="s">
        <v>40</v>
      </c>
      <c r="D12" s="54" t="s">
        <v>41</v>
      </c>
      <c r="E12" s="6" t="s">
        <v>42</v>
      </c>
      <c r="F12" s="19">
        <v>7416237</v>
      </c>
      <c r="G12" s="24">
        <v>81081.72</v>
      </c>
      <c r="H12" s="24">
        <v>3.69</v>
      </c>
      <c r="I12" s="31"/>
      <c r="J12" s="31"/>
      <c r="K12" s="35"/>
    </row>
    <row r="13" spans="1:54" x14ac:dyDescent="0.25">
      <c r="B13" s="8" t="s">
        <v>68</v>
      </c>
      <c r="C13" s="57" t="s">
        <v>69</v>
      </c>
      <c r="D13" s="54" t="s">
        <v>70</v>
      </c>
      <c r="E13" s="6" t="s">
        <v>42</v>
      </c>
      <c r="F13" s="19">
        <v>9335639</v>
      </c>
      <c r="G13" s="24">
        <v>70236.679999999993</v>
      </c>
      <c r="H13" s="24">
        <v>3.2</v>
      </c>
      <c r="I13" s="31"/>
      <c r="J13" s="31"/>
      <c r="K13" s="35"/>
    </row>
    <row r="14" spans="1:54" x14ac:dyDescent="0.25">
      <c r="B14" s="8" t="s">
        <v>109</v>
      </c>
      <c r="C14" s="57" t="s">
        <v>110</v>
      </c>
      <c r="D14" s="54" t="s">
        <v>111</v>
      </c>
      <c r="E14" s="6" t="s">
        <v>112</v>
      </c>
      <c r="F14" s="19">
        <v>2288870</v>
      </c>
      <c r="G14" s="24">
        <v>68809.149999999994</v>
      </c>
      <c r="H14" s="24">
        <v>3.13</v>
      </c>
      <c r="I14" s="31"/>
      <c r="J14" s="31"/>
      <c r="K14" s="35"/>
    </row>
    <row r="15" spans="1:54" x14ac:dyDescent="0.25">
      <c r="B15" s="8" t="s">
        <v>212</v>
      </c>
      <c r="C15" s="57" t="s">
        <v>213</v>
      </c>
      <c r="D15" s="54" t="s">
        <v>214</v>
      </c>
      <c r="E15" s="6" t="s">
        <v>215</v>
      </c>
      <c r="F15" s="19">
        <v>5563576</v>
      </c>
      <c r="G15" s="24">
        <v>68354.09</v>
      </c>
      <c r="H15" s="24">
        <v>3.11</v>
      </c>
      <c r="I15" s="31"/>
      <c r="J15" s="31"/>
      <c r="K15" s="35"/>
    </row>
    <row r="16" spans="1:54" x14ac:dyDescent="0.25">
      <c r="B16" s="8" t="s">
        <v>47</v>
      </c>
      <c r="C16" s="57" t="s">
        <v>48</v>
      </c>
      <c r="D16" s="54" t="s">
        <v>49</v>
      </c>
      <c r="E16" s="6" t="s">
        <v>42</v>
      </c>
      <c r="F16" s="19">
        <v>4643253</v>
      </c>
      <c r="G16" s="24">
        <v>67229.66</v>
      </c>
      <c r="H16" s="24">
        <v>3.06</v>
      </c>
      <c r="I16" s="31"/>
      <c r="J16" s="31"/>
      <c r="K16" s="35"/>
    </row>
    <row r="17" spans="2:11" x14ac:dyDescent="0.25">
      <c r="B17" s="8" t="s">
        <v>388</v>
      </c>
      <c r="C17" s="57" t="s">
        <v>389</v>
      </c>
      <c r="D17" s="54" t="s">
        <v>390</v>
      </c>
      <c r="E17" s="6" t="s">
        <v>60</v>
      </c>
      <c r="F17" s="19">
        <v>3415083</v>
      </c>
      <c r="G17" s="24">
        <v>65615.7</v>
      </c>
      <c r="H17" s="24">
        <v>2.99</v>
      </c>
      <c r="I17" s="31"/>
      <c r="J17" s="31"/>
      <c r="K17" s="35"/>
    </row>
    <row r="18" spans="2:11" x14ac:dyDescent="0.25">
      <c r="B18" s="8" t="s">
        <v>391</v>
      </c>
      <c r="C18" s="57" t="s">
        <v>392</v>
      </c>
      <c r="D18" s="54" t="s">
        <v>393</v>
      </c>
      <c r="E18" s="6" t="s">
        <v>357</v>
      </c>
      <c r="F18" s="19">
        <v>32193555</v>
      </c>
      <c r="G18" s="24">
        <v>58286.43</v>
      </c>
      <c r="H18" s="24">
        <v>2.65</v>
      </c>
      <c r="I18" s="31"/>
      <c r="J18" s="31"/>
      <c r="K18" s="35"/>
    </row>
    <row r="19" spans="2:11" x14ac:dyDescent="0.25">
      <c r="B19" s="8" t="s">
        <v>101</v>
      </c>
      <c r="C19" s="57" t="s">
        <v>102</v>
      </c>
      <c r="D19" s="54" t="s">
        <v>103</v>
      </c>
      <c r="E19" s="6" t="s">
        <v>104</v>
      </c>
      <c r="F19" s="19">
        <v>1937574</v>
      </c>
      <c r="G19" s="24">
        <v>57578.89</v>
      </c>
      <c r="H19" s="24">
        <v>2.62</v>
      </c>
      <c r="I19" s="31"/>
      <c r="J19" s="31"/>
      <c r="K19" s="35"/>
    </row>
    <row r="20" spans="2:11" x14ac:dyDescent="0.25">
      <c r="B20" s="8" t="s">
        <v>124</v>
      </c>
      <c r="C20" s="57" t="s">
        <v>125</v>
      </c>
      <c r="D20" s="54" t="s">
        <v>126</v>
      </c>
      <c r="E20" s="6" t="s">
        <v>42</v>
      </c>
      <c r="F20" s="19">
        <v>2950000</v>
      </c>
      <c r="G20" s="24">
        <v>52672.25</v>
      </c>
      <c r="H20" s="24">
        <v>2.4</v>
      </c>
      <c r="I20" s="31"/>
      <c r="J20" s="31"/>
      <c r="K20" s="35"/>
    </row>
    <row r="21" spans="2:11" x14ac:dyDescent="0.25">
      <c r="B21" s="8" t="s">
        <v>394</v>
      </c>
      <c r="C21" s="57" t="s">
        <v>395</v>
      </c>
      <c r="D21" s="54" t="s">
        <v>396</v>
      </c>
      <c r="E21" s="6" t="s">
        <v>130</v>
      </c>
      <c r="F21" s="19">
        <v>3403528</v>
      </c>
      <c r="G21" s="24">
        <v>50949.11</v>
      </c>
      <c r="H21" s="24">
        <v>2.3199999999999998</v>
      </c>
      <c r="I21" s="31"/>
      <c r="J21" s="31"/>
      <c r="K21" s="35"/>
    </row>
    <row r="22" spans="2:11" x14ac:dyDescent="0.25">
      <c r="B22" s="8" t="s">
        <v>397</v>
      </c>
      <c r="C22" s="57" t="s">
        <v>398</v>
      </c>
      <c r="D22" s="54" t="s">
        <v>399</v>
      </c>
      <c r="E22" s="6" t="s">
        <v>60</v>
      </c>
      <c r="F22" s="19">
        <v>7599603</v>
      </c>
      <c r="G22" s="24">
        <v>49944.59</v>
      </c>
      <c r="H22" s="24">
        <v>2.27</v>
      </c>
      <c r="I22" s="31"/>
      <c r="J22" s="31"/>
      <c r="K22" s="35"/>
    </row>
    <row r="23" spans="2:11" x14ac:dyDescent="0.25">
      <c r="B23" s="8" t="s">
        <v>197</v>
      </c>
      <c r="C23" s="57" t="s">
        <v>198</v>
      </c>
      <c r="D23" s="54" t="s">
        <v>199</v>
      </c>
      <c r="E23" s="6" t="s">
        <v>130</v>
      </c>
      <c r="F23" s="19">
        <v>3000000</v>
      </c>
      <c r="G23" s="24">
        <v>48616.5</v>
      </c>
      <c r="H23" s="24">
        <v>2.21</v>
      </c>
      <c r="I23" s="31"/>
      <c r="J23" s="31"/>
      <c r="K23" s="35"/>
    </row>
    <row r="24" spans="2:11" x14ac:dyDescent="0.25">
      <c r="B24" s="8" t="s">
        <v>50</v>
      </c>
      <c r="C24" s="57" t="s">
        <v>51</v>
      </c>
      <c r="D24" s="54" t="s">
        <v>52</v>
      </c>
      <c r="E24" s="6" t="s">
        <v>42</v>
      </c>
      <c r="F24" s="19">
        <v>4492332</v>
      </c>
      <c r="G24" s="24">
        <v>47043.7</v>
      </c>
      <c r="H24" s="24">
        <v>2.14</v>
      </c>
      <c r="I24" s="31"/>
      <c r="J24" s="31"/>
      <c r="K24" s="35"/>
    </row>
    <row r="25" spans="2:11" x14ac:dyDescent="0.25">
      <c r="B25" s="8" t="s">
        <v>400</v>
      </c>
      <c r="C25" s="57" t="s">
        <v>401</v>
      </c>
      <c r="D25" s="54" t="s">
        <v>402</v>
      </c>
      <c r="E25" s="6" t="s">
        <v>130</v>
      </c>
      <c r="F25" s="19">
        <v>2687887</v>
      </c>
      <c r="G25" s="24">
        <v>43457.760000000002</v>
      </c>
      <c r="H25" s="24">
        <v>1.98</v>
      </c>
      <c r="I25" s="31"/>
      <c r="J25" s="31"/>
      <c r="K25" s="35"/>
    </row>
    <row r="26" spans="2:11" x14ac:dyDescent="0.25">
      <c r="B26" s="8" t="s">
        <v>403</v>
      </c>
      <c r="C26" s="57" t="s">
        <v>404</v>
      </c>
      <c r="D26" s="54" t="s">
        <v>405</v>
      </c>
      <c r="E26" s="6" t="s">
        <v>406</v>
      </c>
      <c r="F26" s="19">
        <v>16000000</v>
      </c>
      <c r="G26" s="24">
        <v>42888</v>
      </c>
      <c r="H26" s="24">
        <v>1.95</v>
      </c>
      <c r="I26" s="31"/>
      <c r="J26" s="31"/>
      <c r="K26" s="35"/>
    </row>
    <row r="27" spans="2:11" x14ac:dyDescent="0.25">
      <c r="B27" s="8" t="s">
        <v>407</v>
      </c>
      <c r="C27" s="57" t="s">
        <v>408</v>
      </c>
      <c r="D27" s="54" t="s">
        <v>409</v>
      </c>
      <c r="E27" s="6" t="s">
        <v>104</v>
      </c>
      <c r="F27" s="19">
        <v>6991178</v>
      </c>
      <c r="G27" s="24">
        <v>42114.86</v>
      </c>
      <c r="H27" s="24">
        <v>1.92</v>
      </c>
      <c r="I27" s="31"/>
      <c r="J27" s="31"/>
      <c r="K27" s="35"/>
    </row>
    <row r="28" spans="2:11" x14ac:dyDescent="0.25">
      <c r="B28" s="8" t="s">
        <v>410</v>
      </c>
      <c r="C28" s="57" t="s">
        <v>411</v>
      </c>
      <c r="D28" s="54" t="s">
        <v>412</v>
      </c>
      <c r="E28" s="6" t="s">
        <v>248</v>
      </c>
      <c r="F28" s="19">
        <v>6904842</v>
      </c>
      <c r="G28" s="24">
        <v>42026.32</v>
      </c>
      <c r="H28" s="24">
        <v>1.91</v>
      </c>
      <c r="I28" s="31"/>
      <c r="J28" s="31"/>
      <c r="K28" s="35"/>
    </row>
    <row r="29" spans="2:11" x14ac:dyDescent="0.25">
      <c r="B29" s="8" t="s">
        <v>413</v>
      </c>
      <c r="C29" s="57" t="s">
        <v>414</v>
      </c>
      <c r="D29" s="54" t="s">
        <v>415</v>
      </c>
      <c r="E29" s="6" t="s">
        <v>46</v>
      </c>
      <c r="F29" s="19">
        <v>3180741</v>
      </c>
      <c r="G29" s="24">
        <v>39698.83</v>
      </c>
      <c r="H29" s="24">
        <v>1.81</v>
      </c>
      <c r="I29" s="31"/>
      <c r="J29" s="31"/>
      <c r="K29" s="35"/>
    </row>
    <row r="30" spans="2:11" x14ac:dyDescent="0.25">
      <c r="B30" s="8" t="s">
        <v>105</v>
      </c>
      <c r="C30" s="57" t="s">
        <v>106</v>
      </c>
      <c r="D30" s="54" t="s">
        <v>107</v>
      </c>
      <c r="E30" s="6" t="s">
        <v>108</v>
      </c>
      <c r="F30" s="19">
        <v>1014416</v>
      </c>
      <c r="G30" s="24">
        <v>38082.19</v>
      </c>
      <c r="H30" s="24">
        <v>1.73</v>
      </c>
      <c r="I30" s="31"/>
      <c r="J30" s="31"/>
      <c r="K30" s="35"/>
    </row>
    <row r="31" spans="2:11" x14ac:dyDescent="0.25">
      <c r="B31" s="8" t="s">
        <v>43</v>
      </c>
      <c r="C31" s="57" t="s">
        <v>44</v>
      </c>
      <c r="D31" s="54" t="s">
        <v>45</v>
      </c>
      <c r="E31" s="6" t="s">
        <v>46</v>
      </c>
      <c r="F31" s="19">
        <v>2531001</v>
      </c>
      <c r="G31" s="24">
        <v>37915.660000000003</v>
      </c>
      <c r="H31" s="24">
        <v>1.73</v>
      </c>
      <c r="I31" s="31"/>
      <c r="J31" s="31"/>
      <c r="K31" s="35"/>
    </row>
    <row r="32" spans="2:11" x14ac:dyDescent="0.25">
      <c r="B32" s="8" t="s">
        <v>235</v>
      </c>
      <c r="C32" s="57" t="s">
        <v>236</v>
      </c>
      <c r="D32" s="54" t="s">
        <v>237</v>
      </c>
      <c r="E32" s="6" t="s">
        <v>86</v>
      </c>
      <c r="F32" s="19">
        <v>8836111</v>
      </c>
      <c r="G32" s="24">
        <v>37849.480000000003</v>
      </c>
      <c r="H32" s="24">
        <v>1.72</v>
      </c>
      <c r="I32" s="31"/>
      <c r="J32" s="31"/>
      <c r="K32" s="35"/>
    </row>
    <row r="33" spans="2:11" x14ac:dyDescent="0.25">
      <c r="B33" s="8" t="s">
        <v>94</v>
      </c>
      <c r="C33" s="57" t="s">
        <v>95</v>
      </c>
      <c r="D33" s="54" t="s">
        <v>96</v>
      </c>
      <c r="E33" s="6" t="s">
        <v>97</v>
      </c>
      <c r="F33" s="19">
        <v>6700000</v>
      </c>
      <c r="G33" s="24">
        <v>37536.75</v>
      </c>
      <c r="H33" s="24">
        <v>1.71</v>
      </c>
      <c r="I33" s="31"/>
      <c r="J33" s="31"/>
      <c r="K33" s="35"/>
    </row>
    <row r="34" spans="2:11" x14ac:dyDescent="0.25">
      <c r="B34" s="8" t="s">
        <v>354</v>
      </c>
      <c r="C34" s="57" t="s">
        <v>355</v>
      </c>
      <c r="D34" s="54" t="s">
        <v>356</v>
      </c>
      <c r="E34" s="6" t="s">
        <v>357</v>
      </c>
      <c r="F34" s="19">
        <v>13801921</v>
      </c>
      <c r="G34" s="24">
        <v>36326.660000000003</v>
      </c>
      <c r="H34" s="24">
        <v>1.65</v>
      </c>
      <c r="I34" s="31"/>
      <c r="J34" s="31"/>
      <c r="K34" s="35"/>
    </row>
    <row r="35" spans="2:11" x14ac:dyDescent="0.25">
      <c r="B35" s="8" t="s">
        <v>167</v>
      </c>
      <c r="C35" s="57" t="s">
        <v>168</v>
      </c>
      <c r="D35" s="54" t="s">
        <v>169</v>
      </c>
      <c r="E35" s="6" t="s">
        <v>46</v>
      </c>
      <c r="F35" s="19">
        <v>585000</v>
      </c>
      <c r="G35" s="24">
        <v>32189.33</v>
      </c>
      <c r="H35" s="24">
        <v>1.46</v>
      </c>
      <c r="I35" s="31"/>
      <c r="J35" s="31"/>
      <c r="K35" s="35"/>
    </row>
    <row r="36" spans="2:11" x14ac:dyDescent="0.25">
      <c r="B36" s="8" t="s">
        <v>416</v>
      </c>
      <c r="C36" s="57" t="s">
        <v>417</v>
      </c>
      <c r="D36" s="54" t="s">
        <v>418</v>
      </c>
      <c r="E36" s="6" t="s">
        <v>78</v>
      </c>
      <c r="F36" s="19">
        <v>11249195</v>
      </c>
      <c r="G36" s="24">
        <v>31362.76</v>
      </c>
      <c r="H36" s="24">
        <v>1.43</v>
      </c>
      <c r="I36" s="31"/>
      <c r="J36" s="31"/>
      <c r="K36" s="35"/>
    </row>
    <row r="37" spans="2:11" x14ac:dyDescent="0.25">
      <c r="B37" s="8" t="s">
        <v>238</v>
      </c>
      <c r="C37" s="57" t="s">
        <v>239</v>
      </c>
      <c r="D37" s="54" t="s">
        <v>240</v>
      </c>
      <c r="E37" s="6" t="s">
        <v>241</v>
      </c>
      <c r="F37" s="19">
        <v>7065304</v>
      </c>
      <c r="G37" s="24">
        <v>29688.41</v>
      </c>
      <c r="H37" s="24">
        <v>1.35</v>
      </c>
      <c r="I37" s="31"/>
      <c r="J37" s="31"/>
      <c r="K37" s="35"/>
    </row>
    <row r="38" spans="2:11" x14ac:dyDescent="0.25">
      <c r="B38" s="8" t="s">
        <v>295</v>
      </c>
      <c r="C38" s="57" t="s">
        <v>296</v>
      </c>
      <c r="D38" s="54" t="s">
        <v>297</v>
      </c>
      <c r="E38" s="6" t="s">
        <v>191</v>
      </c>
      <c r="F38" s="19">
        <v>19000000</v>
      </c>
      <c r="G38" s="24">
        <v>29611.5</v>
      </c>
      <c r="H38" s="24">
        <v>1.35</v>
      </c>
      <c r="I38" s="31"/>
      <c r="J38" s="31"/>
      <c r="K38" s="35"/>
    </row>
    <row r="39" spans="2:11" x14ac:dyDescent="0.25">
      <c r="B39" s="8" t="s">
        <v>419</v>
      </c>
      <c r="C39" s="57" t="s">
        <v>420</v>
      </c>
      <c r="D39" s="54" t="s">
        <v>421</v>
      </c>
      <c r="E39" s="6" t="s">
        <v>42</v>
      </c>
      <c r="F39" s="19">
        <v>30472693</v>
      </c>
      <c r="G39" s="24">
        <v>28202.48</v>
      </c>
      <c r="H39" s="24">
        <v>1.28</v>
      </c>
      <c r="I39" s="31"/>
      <c r="J39" s="31"/>
      <c r="K39" s="35"/>
    </row>
    <row r="40" spans="2:11" x14ac:dyDescent="0.25">
      <c r="B40" s="8" t="s">
        <v>335</v>
      </c>
      <c r="C40" s="57" t="s">
        <v>336</v>
      </c>
      <c r="D40" s="54" t="s">
        <v>337</v>
      </c>
      <c r="E40" s="6" t="s">
        <v>46</v>
      </c>
      <c r="F40" s="19">
        <v>5800232</v>
      </c>
      <c r="G40" s="24">
        <v>27846.91</v>
      </c>
      <c r="H40" s="24">
        <v>1.27</v>
      </c>
      <c r="I40" s="31"/>
      <c r="J40" s="31"/>
      <c r="K40" s="35"/>
    </row>
    <row r="41" spans="2:11" x14ac:dyDescent="0.25">
      <c r="B41" s="8" t="s">
        <v>422</v>
      </c>
      <c r="C41" s="57" t="s">
        <v>423</v>
      </c>
      <c r="D41" s="54" t="s">
        <v>424</v>
      </c>
      <c r="E41" s="6" t="s">
        <v>112</v>
      </c>
      <c r="F41" s="19">
        <v>1921616</v>
      </c>
      <c r="G41" s="24">
        <v>26974.68</v>
      </c>
      <c r="H41" s="24">
        <v>1.23</v>
      </c>
      <c r="I41" s="31"/>
      <c r="J41" s="31"/>
      <c r="K41" s="35"/>
    </row>
    <row r="42" spans="2:11" x14ac:dyDescent="0.25">
      <c r="B42" s="8" t="s">
        <v>226</v>
      </c>
      <c r="C42" s="57" t="s">
        <v>227</v>
      </c>
      <c r="D42" s="54" t="s">
        <v>228</v>
      </c>
      <c r="E42" s="6" t="s">
        <v>193</v>
      </c>
      <c r="F42" s="19">
        <v>6043971</v>
      </c>
      <c r="G42" s="24">
        <v>26928.91</v>
      </c>
      <c r="H42" s="24">
        <v>1.23</v>
      </c>
      <c r="I42" s="31"/>
      <c r="J42" s="31"/>
      <c r="K42" s="35"/>
    </row>
    <row r="43" spans="2:11" x14ac:dyDescent="0.25">
      <c r="B43" s="8" t="s">
        <v>292</v>
      </c>
      <c r="C43" s="57" t="s">
        <v>293</v>
      </c>
      <c r="D43" s="54" t="s">
        <v>294</v>
      </c>
      <c r="E43" s="6" t="s">
        <v>60</v>
      </c>
      <c r="F43" s="19">
        <v>2670000</v>
      </c>
      <c r="G43" s="24">
        <v>26507.759999999998</v>
      </c>
      <c r="H43" s="24">
        <v>1.21</v>
      </c>
      <c r="I43" s="31"/>
      <c r="J43" s="31"/>
      <c r="K43" s="35"/>
    </row>
    <row r="44" spans="2:11" x14ac:dyDescent="0.25">
      <c r="B44" s="8" t="s">
        <v>53</v>
      </c>
      <c r="C44" s="57" t="s">
        <v>54</v>
      </c>
      <c r="D44" s="54" t="s">
        <v>55</v>
      </c>
      <c r="E44" s="6" t="s">
        <v>56</v>
      </c>
      <c r="F44" s="19">
        <v>684157</v>
      </c>
      <c r="G44" s="24">
        <v>25750.99</v>
      </c>
      <c r="H44" s="24">
        <v>1.17</v>
      </c>
      <c r="I44" s="31"/>
      <c r="J44" s="31"/>
      <c r="K44" s="35"/>
    </row>
    <row r="45" spans="2:11" x14ac:dyDescent="0.25">
      <c r="B45" s="8" t="s">
        <v>219</v>
      </c>
      <c r="C45" s="57" t="s">
        <v>220</v>
      </c>
      <c r="D45" s="54" t="s">
        <v>221</v>
      </c>
      <c r="E45" s="6" t="s">
        <v>222</v>
      </c>
      <c r="F45" s="19">
        <v>2000000</v>
      </c>
      <c r="G45" s="24">
        <v>25036</v>
      </c>
      <c r="H45" s="24">
        <v>1.1399999999999999</v>
      </c>
      <c r="I45" s="31"/>
      <c r="J45" s="31"/>
      <c r="K45" s="35"/>
    </row>
    <row r="46" spans="2:11" x14ac:dyDescent="0.25">
      <c r="B46" s="8" t="s">
        <v>425</v>
      </c>
      <c r="C46" s="57" t="s">
        <v>426</v>
      </c>
      <c r="D46" s="54" t="s">
        <v>427</v>
      </c>
      <c r="E46" s="6" t="s">
        <v>112</v>
      </c>
      <c r="F46" s="19">
        <v>602894</v>
      </c>
      <c r="G46" s="24">
        <v>23604.81</v>
      </c>
      <c r="H46" s="24">
        <v>1.07</v>
      </c>
      <c r="I46" s="31"/>
      <c r="J46" s="31"/>
      <c r="K46" s="35"/>
    </row>
    <row r="47" spans="2:11" x14ac:dyDescent="0.25">
      <c r="B47" s="8" t="s">
        <v>428</v>
      </c>
      <c r="C47" s="57" t="s">
        <v>429</v>
      </c>
      <c r="D47" s="54" t="s">
        <v>430</v>
      </c>
      <c r="E47" s="6" t="s">
        <v>82</v>
      </c>
      <c r="F47" s="19">
        <v>268476</v>
      </c>
      <c r="G47" s="24">
        <v>21920.66</v>
      </c>
      <c r="H47" s="24">
        <v>1</v>
      </c>
      <c r="I47" s="31"/>
      <c r="J47" s="31"/>
      <c r="K47" s="35"/>
    </row>
    <row r="48" spans="2:11" x14ac:dyDescent="0.25">
      <c r="B48" s="8" t="s">
        <v>431</v>
      </c>
      <c r="C48" s="57" t="s">
        <v>432</v>
      </c>
      <c r="D48" s="54" t="s">
        <v>433</v>
      </c>
      <c r="E48" s="6" t="s">
        <v>67</v>
      </c>
      <c r="F48" s="19">
        <v>11102913</v>
      </c>
      <c r="G48" s="24">
        <v>19829.8</v>
      </c>
      <c r="H48" s="24">
        <v>0.9</v>
      </c>
      <c r="I48" s="31"/>
      <c r="J48" s="31"/>
      <c r="K48" s="35"/>
    </row>
    <row r="49" spans="2:11" x14ac:dyDescent="0.25">
      <c r="B49" s="8" t="s">
        <v>138</v>
      </c>
      <c r="C49" s="57" t="s">
        <v>139</v>
      </c>
      <c r="D49" s="54" t="s">
        <v>140</v>
      </c>
      <c r="E49" s="6" t="s">
        <v>141</v>
      </c>
      <c r="F49" s="19">
        <v>12000000</v>
      </c>
      <c r="G49" s="24">
        <v>19434</v>
      </c>
      <c r="H49" s="24">
        <v>0.88</v>
      </c>
      <c r="I49" s="31"/>
      <c r="J49" s="31"/>
      <c r="K49" s="35"/>
    </row>
    <row r="50" spans="2:11" x14ac:dyDescent="0.25">
      <c r="B50" s="8" t="s">
        <v>434</v>
      </c>
      <c r="C50" s="57" t="s">
        <v>435</v>
      </c>
      <c r="D50" s="54" t="s">
        <v>436</v>
      </c>
      <c r="E50" s="6" t="s">
        <v>151</v>
      </c>
      <c r="F50" s="19">
        <v>2958263</v>
      </c>
      <c r="G50" s="24">
        <v>17362.05</v>
      </c>
      <c r="H50" s="24">
        <v>0.79</v>
      </c>
      <c r="I50" s="31"/>
      <c r="J50" s="31"/>
      <c r="K50" s="35"/>
    </row>
    <row r="51" spans="2:11" x14ac:dyDescent="0.25">
      <c r="B51" s="8" t="s">
        <v>437</v>
      </c>
      <c r="C51" s="57" t="s">
        <v>438</v>
      </c>
      <c r="D51" s="54" t="s">
        <v>439</v>
      </c>
      <c r="E51" s="6" t="s">
        <v>344</v>
      </c>
      <c r="F51" s="19">
        <v>3714431</v>
      </c>
      <c r="G51" s="24">
        <v>16714.939999999999</v>
      </c>
      <c r="H51" s="24">
        <v>0.76</v>
      </c>
      <c r="I51" s="31"/>
      <c r="J51" s="31"/>
      <c r="K51" s="35"/>
    </row>
    <row r="52" spans="2:11" x14ac:dyDescent="0.25">
      <c r="B52" s="8" t="s">
        <v>440</v>
      </c>
      <c r="C52" s="57" t="s">
        <v>441</v>
      </c>
      <c r="D52" s="54" t="s">
        <v>442</v>
      </c>
      <c r="E52" s="6" t="s">
        <v>443</v>
      </c>
      <c r="F52" s="19">
        <v>6654179</v>
      </c>
      <c r="G52" s="24">
        <v>16668.72</v>
      </c>
      <c r="H52" s="24">
        <v>0.76</v>
      </c>
      <c r="I52" s="31"/>
      <c r="J52" s="31"/>
      <c r="K52" s="35"/>
    </row>
    <row r="53" spans="2:11" x14ac:dyDescent="0.25">
      <c r="B53" s="8" t="s">
        <v>444</v>
      </c>
      <c r="C53" s="57" t="s">
        <v>445</v>
      </c>
      <c r="D53" s="54" t="s">
        <v>446</v>
      </c>
      <c r="E53" s="6" t="s">
        <v>42</v>
      </c>
      <c r="F53" s="19">
        <v>12704882</v>
      </c>
      <c r="G53" s="24">
        <v>15804.87</v>
      </c>
      <c r="H53" s="24">
        <v>0.72</v>
      </c>
      <c r="I53" s="31"/>
      <c r="J53" s="31"/>
      <c r="K53" s="35"/>
    </row>
    <row r="54" spans="2:11" x14ac:dyDescent="0.25">
      <c r="B54" s="8" t="s">
        <v>301</v>
      </c>
      <c r="C54" s="57" t="s">
        <v>302</v>
      </c>
      <c r="D54" s="54" t="s">
        <v>303</v>
      </c>
      <c r="E54" s="6" t="s">
        <v>193</v>
      </c>
      <c r="F54" s="19">
        <v>1620000</v>
      </c>
      <c r="G54" s="24">
        <v>14290.02</v>
      </c>
      <c r="H54" s="24">
        <v>0.65</v>
      </c>
      <c r="I54" s="31"/>
      <c r="J54" s="31"/>
      <c r="K54" s="35"/>
    </row>
    <row r="55" spans="2:11" x14ac:dyDescent="0.25">
      <c r="B55" s="8" t="s">
        <v>152</v>
      </c>
      <c r="C55" s="57" t="s">
        <v>153</v>
      </c>
      <c r="D55" s="54" t="s">
        <v>154</v>
      </c>
      <c r="E55" s="6" t="s">
        <v>155</v>
      </c>
      <c r="F55" s="19">
        <v>3000000</v>
      </c>
      <c r="G55" s="24">
        <v>13465.5</v>
      </c>
      <c r="H55" s="24">
        <v>0.61</v>
      </c>
      <c r="I55" s="31"/>
      <c r="J55" s="31"/>
      <c r="K55" s="35"/>
    </row>
    <row r="56" spans="2:11" x14ac:dyDescent="0.25">
      <c r="B56" s="8" t="s">
        <v>252</v>
      </c>
      <c r="C56" s="57" t="s">
        <v>253</v>
      </c>
      <c r="D56" s="54" t="s">
        <v>254</v>
      </c>
      <c r="E56" s="6" t="s">
        <v>67</v>
      </c>
      <c r="F56" s="19">
        <v>50416</v>
      </c>
      <c r="G56" s="24">
        <v>12948.27</v>
      </c>
      <c r="H56" s="24">
        <v>0.59</v>
      </c>
      <c r="I56" s="31"/>
      <c r="J56" s="31"/>
      <c r="K56" s="35"/>
    </row>
    <row r="57" spans="2:11" x14ac:dyDescent="0.25">
      <c r="B57" s="8" t="s">
        <v>223</v>
      </c>
      <c r="C57" s="57" t="s">
        <v>224</v>
      </c>
      <c r="D57" s="54" t="s">
        <v>225</v>
      </c>
      <c r="E57" s="6" t="s">
        <v>67</v>
      </c>
      <c r="F57" s="19">
        <v>507752</v>
      </c>
      <c r="G57" s="24">
        <v>12651.66</v>
      </c>
      <c r="H57" s="24">
        <v>0.57999999999999996</v>
      </c>
      <c r="I57" s="31"/>
      <c r="J57" s="31"/>
      <c r="K57" s="35"/>
    </row>
    <row r="58" spans="2:11" x14ac:dyDescent="0.25">
      <c r="B58" s="8" t="s">
        <v>447</v>
      </c>
      <c r="C58" s="57" t="s">
        <v>448</v>
      </c>
      <c r="D58" s="54" t="s">
        <v>449</v>
      </c>
      <c r="E58" s="6" t="s">
        <v>130</v>
      </c>
      <c r="F58" s="19">
        <v>147988</v>
      </c>
      <c r="G58" s="24">
        <v>12007.67</v>
      </c>
      <c r="H58" s="24">
        <v>0.55000000000000004</v>
      </c>
      <c r="I58" s="31"/>
      <c r="J58" s="31"/>
      <c r="K58" s="35"/>
    </row>
    <row r="59" spans="2:11" x14ac:dyDescent="0.25">
      <c r="B59" s="8" t="s">
        <v>450</v>
      </c>
      <c r="C59" s="57" t="s">
        <v>451</v>
      </c>
      <c r="D59" s="54" t="s">
        <v>452</v>
      </c>
      <c r="E59" s="6" t="s">
        <v>108</v>
      </c>
      <c r="F59" s="19">
        <v>347312</v>
      </c>
      <c r="G59" s="24">
        <v>11633.56</v>
      </c>
      <c r="H59" s="24">
        <v>0.53</v>
      </c>
      <c r="I59" s="31"/>
      <c r="J59" s="31"/>
      <c r="K59" s="35"/>
    </row>
    <row r="60" spans="2:11" x14ac:dyDescent="0.25">
      <c r="B60" s="8" t="s">
        <v>453</v>
      </c>
      <c r="C60" s="57" t="s">
        <v>454</v>
      </c>
      <c r="D60" s="54" t="s">
        <v>455</v>
      </c>
      <c r="E60" s="6" t="s">
        <v>248</v>
      </c>
      <c r="F60" s="19">
        <v>637813</v>
      </c>
      <c r="G60" s="24">
        <v>10743.96</v>
      </c>
      <c r="H60" s="24">
        <v>0.49</v>
      </c>
      <c r="I60" s="31"/>
      <c r="J60" s="31"/>
      <c r="K60" s="35"/>
    </row>
    <row r="61" spans="2:11" x14ac:dyDescent="0.25">
      <c r="B61" s="8" t="s">
        <v>456</v>
      </c>
      <c r="C61" s="57" t="s">
        <v>457</v>
      </c>
      <c r="D61" s="54" t="s">
        <v>458</v>
      </c>
      <c r="E61" s="6" t="s">
        <v>56</v>
      </c>
      <c r="F61" s="19">
        <v>18332863</v>
      </c>
      <c r="G61" s="24">
        <v>10733.89</v>
      </c>
      <c r="H61" s="24">
        <v>0.49</v>
      </c>
      <c r="I61" s="31"/>
      <c r="J61" s="31"/>
      <c r="K61" s="35"/>
    </row>
    <row r="62" spans="2:11" x14ac:dyDescent="0.25">
      <c r="B62" s="8" t="s">
        <v>459</v>
      </c>
      <c r="C62" s="57" t="s">
        <v>460</v>
      </c>
      <c r="D62" s="54" t="s">
        <v>461</v>
      </c>
      <c r="E62" s="6" t="s">
        <v>112</v>
      </c>
      <c r="F62" s="19">
        <v>554474</v>
      </c>
      <c r="G62" s="24">
        <v>10540.27</v>
      </c>
      <c r="H62" s="24">
        <v>0.48</v>
      </c>
      <c r="I62" s="31"/>
      <c r="J62" s="31"/>
      <c r="K62" s="35"/>
    </row>
    <row r="63" spans="2:11" x14ac:dyDescent="0.25">
      <c r="B63" s="8" t="s">
        <v>462</v>
      </c>
      <c r="C63" s="57" t="s">
        <v>463</v>
      </c>
      <c r="D63" s="54" t="s">
        <v>464</v>
      </c>
      <c r="E63" s="6" t="s">
        <v>248</v>
      </c>
      <c r="F63" s="19">
        <v>947834</v>
      </c>
      <c r="G63" s="24">
        <v>8683.58</v>
      </c>
      <c r="H63" s="24">
        <v>0.4</v>
      </c>
      <c r="I63" s="31"/>
      <c r="J63" s="31"/>
      <c r="K63" s="35"/>
    </row>
    <row r="64" spans="2:11" x14ac:dyDescent="0.25">
      <c r="B64" s="8" t="s">
        <v>351</v>
      </c>
      <c r="C64" s="57" t="s">
        <v>352</v>
      </c>
      <c r="D64" s="54" t="s">
        <v>353</v>
      </c>
      <c r="E64" s="6" t="s">
        <v>166</v>
      </c>
      <c r="F64" s="19">
        <v>881262</v>
      </c>
      <c r="G64" s="24">
        <v>8316.4699999999993</v>
      </c>
      <c r="H64" s="24">
        <v>0.38</v>
      </c>
      <c r="I64" s="31"/>
      <c r="J64" s="31"/>
      <c r="K64" s="35"/>
    </row>
    <row r="65" spans="2:11" x14ac:dyDescent="0.25">
      <c r="B65" s="8" t="s">
        <v>465</v>
      </c>
      <c r="C65" s="57" t="s">
        <v>466</v>
      </c>
      <c r="D65" s="54" t="s">
        <v>467</v>
      </c>
      <c r="E65" s="6" t="s">
        <v>468</v>
      </c>
      <c r="F65" s="19">
        <v>625444</v>
      </c>
      <c r="G65" s="24">
        <v>7031.55</v>
      </c>
      <c r="H65" s="24">
        <v>0.32</v>
      </c>
      <c r="I65" s="31"/>
      <c r="J65" s="31"/>
      <c r="K65" s="35"/>
    </row>
    <row r="66" spans="2:11" x14ac:dyDescent="0.25">
      <c r="B66" s="8" t="s">
        <v>276</v>
      </c>
      <c r="C66" s="57" t="s">
        <v>277</v>
      </c>
      <c r="D66" s="54" t="s">
        <v>278</v>
      </c>
      <c r="E66" s="6" t="s">
        <v>82</v>
      </c>
      <c r="F66" s="19">
        <v>566797</v>
      </c>
      <c r="G66" s="24">
        <v>6402.54</v>
      </c>
      <c r="H66" s="24">
        <v>0.28999999999999998</v>
      </c>
      <c r="I66" s="31"/>
      <c r="J66" s="31"/>
      <c r="K66" s="35"/>
    </row>
    <row r="67" spans="2:11" x14ac:dyDescent="0.25">
      <c r="B67" s="8" t="s">
        <v>469</v>
      </c>
      <c r="C67" s="57" t="s">
        <v>470</v>
      </c>
      <c r="D67" s="54" t="s">
        <v>471</v>
      </c>
      <c r="E67" s="6" t="s">
        <v>82</v>
      </c>
      <c r="F67" s="19">
        <v>2046171</v>
      </c>
      <c r="G67" s="24">
        <v>6231.61</v>
      </c>
      <c r="H67" s="24">
        <v>0.28000000000000003</v>
      </c>
      <c r="I67" s="31"/>
      <c r="J67" s="31"/>
      <c r="K67" s="35"/>
    </row>
    <row r="68" spans="2:11" x14ac:dyDescent="0.25">
      <c r="B68" s="8" t="s">
        <v>472</v>
      </c>
      <c r="C68" s="57" t="s">
        <v>473</v>
      </c>
      <c r="D68" s="54" t="s">
        <v>474</v>
      </c>
      <c r="E68" s="6" t="s">
        <v>475</v>
      </c>
      <c r="F68" s="19">
        <v>798163</v>
      </c>
      <c r="G68" s="24">
        <v>6093.58</v>
      </c>
      <c r="H68" s="24">
        <v>0.28000000000000003</v>
      </c>
      <c r="I68" s="31"/>
      <c r="J68" s="31"/>
      <c r="K68" s="35"/>
    </row>
    <row r="69" spans="2:11" x14ac:dyDescent="0.25">
      <c r="B69" s="8" t="s">
        <v>476</v>
      </c>
      <c r="C69" s="57" t="s">
        <v>477</v>
      </c>
      <c r="D69" s="54" t="s">
        <v>478</v>
      </c>
      <c r="E69" s="6" t="s">
        <v>108</v>
      </c>
      <c r="F69" s="19">
        <v>162553</v>
      </c>
      <c r="G69" s="24">
        <v>4739.4799999999996</v>
      </c>
      <c r="H69" s="24">
        <v>0.22</v>
      </c>
      <c r="I69" s="31"/>
      <c r="J69" s="31"/>
      <c r="K69" s="35"/>
    </row>
    <row r="70" spans="2:11" x14ac:dyDescent="0.25">
      <c r="B70" s="8" t="s">
        <v>135</v>
      </c>
      <c r="C70" s="57" t="s">
        <v>136</v>
      </c>
      <c r="D70" s="54" t="s">
        <v>137</v>
      </c>
      <c r="E70" s="6" t="s">
        <v>112</v>
      </c>
      <c r="F70" s="19">
        <v>162028</v>
      </c>
      <c r="G70" s="24">
        <v>4633.1899999999996</v>
      </c>
      <c r="H70" s="24">
        <v>0.21</v>
      </c>
      <c r="I70" s="31"/>
      <c r="J70" s="31"/>
      <c r="K70" s="35"/>
    </row>
    <row r="71" spans="2:11" x14ac:dyDescent="0.25">
      <c r="B71" s="8" t="s">
        <v>307</v>
      </c>
      <c r="C71" s="57" t="s">
        <v>308</v>
      </c>
      <c r="D71" s="54" t="s">
        <v>309</v>
      </c>
      <c r="E71" s="6" t="s">
        <v>166</v>
      </c>
      <c r="F71" s="19">
        <v>1520625</v>
      </c>
      <c r="G71" s="24">
        <v>4067.67</v>
      </c>
      <c r="H71" s="24">
        <v>0.19</v>
      </c>
      <c r="I71" s="31"/>
      <c r="J71" s="31"/>
      <c r="K71" s="35"/>
    </row>
    <row r="72" spans="2:11" x14ac:dyDescent="0.25">
      <c r="B72" s="8" t="s">
        <v>479</v>
      </c>
      <c r="C72" s="57" t="s">
        <v>480</v>
      </c>
      <c r="D72" s="54" t="s">
        <v>481</v>
      </c>
      <c r="E72" s="6" t="s">
        <v>67</v>
      </c>
      <c r="F72" s="19">
        <v>290496</v>
      </c>
      <c r="G72" s="24">
        <v>570.67999999999995</v>
      </c>
      <c r="H72" s="24">
        <v>0.03</v>
      </c>
      <c r="I72" s="31"/>
      <c r="J72" s="31"/>
      <c r="K72" s="35"/>
    </row>
    <row r="73" spans="2:11" x14ac:dyDescent="0.25">
      <c r="B73" s="8" t="s">
        <v>482</v>
      </c>
      <c r="C73" s="57" t="s">
        <v>483</v>
      </c>
      <c r="D73" s="54" t="s">
        <v>484</v>
      </c>
      <c r="E73" s="6" t="s">
        <v>90</v>
      </c>
      <c r="F73" s="19">
        <v>50501</v>
      </c>
      <c r="G73" s="24">
        <v>515.41</v>
      </c>
      <c r="H73" s="24">
        <v>0.02</v>
      </c>
      <c r="I73" s="31"/>
      <c r="J73" s="31"/>
      <c r="K73" s="35"/>
    </row>
    <row r="74" spans="2:11" x14ac:dyDescent="0.25">
      <c r="B74" s="8" t="s">
        <v>373</v>
      </c>
      <c r="C74" s="57" t="s">
        <v>374</v>
      </c>
      <c r="D74" s="54" t="s">
        <v>375</v>
      </c>
      <c r="E74" s="6" t="s">
        <v>322</v>
      </c>
      <c r="F74" s="19">
        <v>1035288</v>
      </c>
      <c r="G74" s="61">
        <v>0</v>
      </c>
      <c r="H74" s="24" t="s">
        <v>4685</v>
      </c>
      <c r="I74" s="31"/>
      <c r="J74" s="31"/>
      <c r="K74" s="35" t="s">
        <v>4711</v>
      </c>
    </row>
    <row r="75" spans="2:11" x14ac:dyDescent="0.25">
      <c r="C75" s="58" t="s">
        <v>170</v>
      </c>
      <c r="D75" s="54"/>
      <c r="E75" s="6"/>
      <c r="F75" s="19"/>
      <c r="G75" s="25">
        <v>1981315.29</v>
      </c>
      <c r="H75" s="25">
        <v>90.19</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4</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5</v>
      </c>
      <c r="D81" s="54"/>
      <c r="E81" s="6"/>
      <c r="F81" s="19"/>
      <c r="G81" s="24"/>
      <c r="H81" s="24"/>
      <c r="I81" s="31"/>
      <c r="J81" s="31"/>
      <c r="K81" s="35"/>
    </row>
    <row r="82" spans="3:11" x14ac:dyDescent="0.25">
      <c r="C82" s="57"/>
      <c r="D82" s="54"/>
      <c r="E82" s="6"/>
      <c r="F82" s="19"/>
      <c r="G82" s="24"/>
      <c r="H82" s="24"/>
      <c r="I82" s="31"/>
      <c r="J82" s="31"/>
      <c r="K82" s="35"/>
    </row>
    <row r="83" spans="3:11" x14ac:dyDescent="0.25">
      <c r="C83" s="58" t="s">
        <v>6</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7</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8</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9</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10</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11</v>
      </c>
      <c r="D93" s="54"/>
      <c r="E93" s="6"/>
      <c r="F93" s="19"/>
      <c r="G93" s="24"/>
      <c r="H93" s="24"/>
      <c r="I93" s="31"/>
      <c r="J93" s="31"/>
      <c r="K93" s="35"/>
    </row>
    <row r="94" spans="3:11" x14ac:dyDescent="0.25">
      <c r="C94" s="57"/>
      <c r="D94" s="54"/>
      <c r="E94" s="6"/>
      <c r="F94" s="19"/>
      <c r="G94" s="24"/>
      <c r="H94" s="24"/>
      <c r="I94" s="31"/>
      <c r="J94" s="31"/>
      <c r="K94" s="35"/>
    </row>
    <row r="95" spans="3:11" x14ac:dyDescent="0.25">
      <c r="C95" s="58" t="s">
        <v>13</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14</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15</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18</v>
      </c>
      <c r="D105" s="54"/>
      <c r="E105" s="6"/>
      <c r="F105" s="19"/>
      <c r="G105" s="24"/>
      <c r="H105" s="24"/>
      <c r="I105" s="31"/>
      <c r="J105" s="31"/>
      <c r="K105" s="35"/>
    </row>
    <row r="106" spans="1:11" x14ac:dyDescent="0.25">
      <c r="A106" s="28"/>
      <c r="B106" s="28"/>
      <c r="C106" s="58" t="s">
        <v>19</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23</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24</v>
      </c>
      <c r="D116" s="54"/>
      <c r="E116" s="6"/>
      <c r="F116" s="19"/>
      <c r="G116" s="24"/>
      <c r="H116" s="24"/>
      <c r="I116" s="31"/>
      <c r="J116" s="31"/>
      <c r="K116" s="35"/>
    </row>
    <row r="117" spans="1:54" x14ac:dyDescent="0.25">
      <c r="B117" s="8" t="s">
        <v>181</v>
      </c>
      <c r="C117" s="57" t="s">
        <v>182</v>
      </c>
      <c r="D117" s="54"/>
      <c r="E117" s="6"/>
      <c r="F117" s="19"/>
      <c r="G117" s="24">
        <v>235745.35</v>
      </c>
      <c r="H117" s="24">
        <v>10.73</v>
      </c>
      <c r="I117" s="31"/>
      <c r="J117" s="31"/>
      <c r="K117" s="35"/>
    </row>
    <row r="118" spans="1:54" x14ac:dyDescent="0.25">
      <c r="C118" s="58" t="s">
        <v>170</v>
      </c>
      <c r="D118" s="54"/>
      <c r="E118" s="6"/>
      <c r="F118" s="19"/>
      <c r="G118" s="25">
        <v>235745.35</v>
      </c>
      <c r="H118" s="25">
        <v>10.73</v>
      </c>
      <c r="I118" s="31"/>
      <c r="J118" s="31"/>
      <c r="K118" s="35"/>
    </row>
    <row r="119" spans="1:54" x14ac:dyDescent="0.25">
      <c r="C119" s="57"/>
      <c r="D119" s="54"/>
      <c r="E119" s="6"/>
      <c r="F119" s="19"/>
      <c r="G119" s="24"/>
      <c r="H119" s="24"/>
      <c r="I119" s="31"/>
      <c r="J119" s="31"/>
      <c r="K119" s="35"/>
    </row>
    <row r="120" spans="1:54" x14ac:dyDescent="0.25">
      <c r="A120" s="10"/>
      <c r="B120" s="28"/>
      <c r="C120" s="58" t="s">
        <v>25</v>
      </c>
      <c r="D120" s="54"/>
      <c r="E120" s="6"/>
      <c r="F120" s="19"/>
      <c r="G120" s="24"/>
      <c r="H120" s="24"/>
      <c r="I120" s="31"/>
      <c r="J120" s="31"/>
      <c r="K120" s="35"/>
    </row>
    <row r="121" spans="1:54" s="2" customFormat="1" ht="13.5" x14ac:dyDescent="0.25">
      <c r="A121" s="28"/>
      <c r="B121" s="28"/>
      <c r="C121" s="57" t="s">
        <v>4684</v>
      </c>
      <c r="D121" s="54"/>
      <c r="E121" s="6"/>
      <c r="F121" s="19"/>
      <c r="G121" s="24" t="s">
        <v>2</v>
      </c>
      <c r="H121" s="24" t="s">
        <v>2</v>
      </c>
      <c r="I121" s="31"/>
      <c r="J121" s="31"/>
      <c r="K121" s="35"/>
      <c r="L121" s="3"/>
      <c r="AI121" s="3"/>
      <c r="AV121" s="3"/>
      <c r="AX121" s="3"/>
      <c r="BB121" s="3"/>
    </row>
    <row r="122" spans="1:54" x14ac:dyDescent="0.25">
      <c r="B122" s="8"/>
      <c r="C122" s="57" t="s">
        <v>183</v>
      </c>
      <c r="D122" s="54"/>
      <c r="E122" s="6"/>
      <c r="F122" s="19"/>
      <c r="G122" s="24">
        <v>-19434.66</v>
      </c>
      <c r="H122" s="24">
        <v>-0.92</v>
      </c>
      <c r="I122" s="31"/>
      <c r="J122" s="31"/>
      <c r="K122" s="35"/>
    </row>
    <row r="123" spans="1:54" x14ac:dyDescent="0.25">
      <c r="C123" s="58" t="s">
        <v>170</v>
      </c>
      <c r="D123" s="54"/>
      <c r="E123" s="6"/>
      <c r="F123" s="19"/>
      <c r="G123" s="25">
        <v>-19434.66</v>
      </c>
      <c r="H123" s="25">
        <v>-0.92</v>
      </c>
      <c r="I123" s="31"/>
      <c r="J123" s="31"/>
      <c r="K123" s="35"/>
    </row>
    <row r="124" spans="1:54" x14ac:dyDescent="0.25">
      <c r="C124" s="57"/>
      <c r="D124" s="54"/>
      <c r="E124" s="6"/>
      <c r="F124" s="19"/>
      <c r="G124" s="24"/>
      <c r="H124" s="24"/>
      <c r="I124" s="31"/>
      <c r="J124" s="31"/>
      <c r="K124" s="35"/>
    </row>
    <row r="125" spans="1:54" x14ac:dyDescent="0.25">
      <c r="C125" s="60" t="s">
        <v>184</v>
      </c>
      <c r="D125" s="55"/>
      <c r="E125" s="5"/>
      <c r="F125" s="20"/>
      <c r="G125" s="26">
        <v>2197625.98</v>
      </c>
      <c r="H125" s="26">
        <v>100</v>
      </c>
      <c r="I125" s="32"/>
      <c r="J125" s="32"/>
      <c r="K125" s="36"/>
    </row>
    <row r="128" spans="1:54" x14ac:dyDescent="0.25">
      <c r="C128" s="1" t="s">
        <v>185</v>
      </c>
    </row>
    <row r="129" spans="3:11" x14ac:dyDescent="0.25">
      <c r="C129" s="37" t="s">
        <v>186</v>
      </c>
      <c r="D129" s="37"/>
      <c r="E129" s="37"/>
      <c r="F129" s="37"/>
      <c r="G129" s="37"/>
      <c r="H129" s="37"/>
      <c r="I129" s="37"/>
      <c r="J129" s="37"/>
      <c r="K129" s="37"/>
    </row>
    <row r="130" spans="3:11" x14ac:dyDescent="0.25">
      <c r="C130" s="2" t="s">
        <v>187</v>
      </c>
    </row>
    <row r="131" spans="3:11" x14ac:dyDescent="0.25">
      <c r="C131" s="2" t="s">
        <v>188</v>
      </c>
    </row>
    <row r="132" spans="3:11" x14ac:dyDescent="0.25">
      <c r="C132" s="2" t="s">
        <v>189</v>
      </c>
    </row>
    <row r="133" spans="3:11" x14ac:dyDescent="0.25">
      <c r="C133" s="2" t="s">
        <v>190</v>
      </c>
    </row>
    <row r="135" spans="3:11" x14ac:dyDescent="0.25">
      <c r="C135" s="79" t="s">
        <v>4758</v>
      </c>
      <c r="E135" s="79" t="s">
        <v>4759</v>
      </c>
      <c r="F135" s="80"/>
    </row>
    <row r="136" spans="3:11" x14ac:dyDescent="0.25">
      <c r="E136" s="2" t="s">
        <v>4762</v>
      </c>
    </row>
  </sheetData>
  <hyperlinks>
    <hyperlink ref="J2" location="'Index'!A1" display="'Index'!A1" xr:uid="{00000000-0004-0000-07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dimension ref="A1:IV95"/>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2526</v>
      </c>
      <c r="J2" s="38" t="s">
        <v>4494</v>
      </c>
    </row>
    <row r="3" spans="1:54" ht="16.5" x14ac:dyDescent="0.3">
      <c r="C3" s="1" t="s">
        <v>28</v>
      </c>
      <c r="D3" s="21" t="s">
        <v>2527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12866</v>
      </c>
      <c r="G10" s="24">
        <v>382.34</v>
      </c>
      <c r="H10" s="24">
        <v>8.25</v>
      </c>
      <c r="I10" s="31"/>
      <c r="J10" s="31"/>
      <c r="K10" s="35"/>
    </row>
    <row r="11" spans="1:54" x14ac:dyDescent="0.25">
      <c r="B11" s="8" t="s">
        <v>47</v>
      </c>
      <c r="C11" s="57" t="s">
        <v>48</v>
      </c>
      <c r="D11" s="54" t="s">
        <v>49</v>
      </c>
      <c r="E11" s="6" t="s">
        <v>42</v>
      </c>
      <c r="F11" s="19">
        <v>18950</v>
      </c>
      <c r="G11" s="24">
        <v>274.38</v>
      </c>
      <c r="H11" s="24">
        <v>5.92</v>
      </c>
      <c r="I11" s="31"/>
      <c r="J11" s="31"/>
      <c r="K11" s="35"/>
    </row>
    <row r="12" spans="1:54" x14ac:dyDescent="0.25">
      <c r="B12" s="8" t="s">
        <v>2020</v>
      </c>
      <c r="C12" s="57" t="s">
        <v>2021</v>
      </c>
      <c r="D12" s="54" t="s">
        <v>2022</v>
      </c>
      <c r="E12" s="6" t="s">
        <v>141</v>
      </c>
      <c r="F12" s="19">
        <v>145000</v>
      </c>
      <c r="G12" s="24">
        <v>264.05</v>
      </c>
      <c r="H12" s="24">
        <v>5.7</v>
      </c>
      <c r="I12" s="31"/>
      <c r="J12" s="31"/>
      <c r="K12" s="35"/>
    </row>
    <row r="13" spans="1:54" x14ac:dyDescent="0.25">
      <c r="B13" s="8" t="s">
        <v>279</v>
      </c>
      <c r="C13" s="57" t="s">
        <v>280</v>
      </c>
      <c r="D13" s="54" t="s">
        <v>281</v>
      </c>
      <c r="E13" s="6" t="s">
        <v>82</v>
      </c>
      <c r="F13" s="19">
        <v>6450</v>
      </c>
      <c r="G13" s="24">
        <v>241.01</v>
      </c>
      <c r="H13" s="24">
        <v>5.2</v>
      </c>
      <c r="I13" s="31"/>
      <c r="J13" s="31"/>
      <c r="K13" s="35"/>
    </row>
    <row r="14" spans="1:54" x14ac:dyDescent="0.25">
      <c r="B14" s="8" t="s">
        <v>2528</v>
      </c>
      <c r="C14" s="57" t="s">
        <v>2529</v>
      </c>
      <c r="D14" s="54" t="s">
        <v>2530</v>
      </c>
      <c r="E14" s="6" t="s">
        <v>78</v>
      </c>
      <c r="F14" s="19">
        <v>62866</v>
      </c>
      <c r="G14" s="24">
        <v>222.39</v>
      </c>
      <c r="H14" s="24">
        <v>4.8</v>
      </c>
      <c r="I14" s="31"/>
      <c r="J14" s="31"/>
      <c r="K14" s="35"/>
    </row>
    <row r="15" spans="1:54" x14ac:dyDescent="0.25">
      <c r="B15" s="8" t="s">
        <v>2118</v>
      </c>
      <c r="C15" s="57" t="s">
        <v>2119</v>
      </c>
      <c r="D15" s="54" t="s">
        <v>2120</v>
      </c>
      <c r="E15" s="6" t="s">
        <v>166</v>
      </c>
      <c r="F15" s="19">
        <v>2835</v>
      </c>
      <c r="G15" s="24">
        <v>212.04</v>
      </c>
      <c r="H15" s="24">
        <v>4.58</v>
      </c>
      <c r="I15" s="31"/>
      <c r="J15" s="31"/>
      <c r="K15" s="35"/>
    </row>
    <row r="16" spans="1:54" x14ac:dyDescent="0.25">
      <c r="B16" s="8" t="s">
        <v>1889</v>
      </c>
      <c r="C16" s="57" t="s">
        <v>1890</v>
      </c>
      <c r="D16" s="54" t="s">
        <v>1891</v>
      </c>
      <c r="E16" s="6" t="s">
        <v>475</v>
      </c>
      <c r="F16" s="19">
        <v>44263</v>
      </c>
      <c r="G16" s="24">
        <v>204.36</v>
      </c>
      <c r="H16" s="24">
        <v>4.41</v>
      </c>
      <c r="I16" s="31"/>
      <c r="J16" s="31"/>
      <c r="K16" s="35"/>
    </row>
    <row r="17" spans="2:11" x14ac:dyDescent="0.25">
      <c r="B17" s="8" t="s">
        <v>1937</v>
      </c>
      <c r="C17" s="57" t="s">
        <v>1938</v>
      </c>
      <c r="D17" s="54" t="s">
        <v>1939</v>
      </c>
      <c r="E17" s="6" t="s">
        <v>151</v>
      </c>
      <c r="F17" s="19">
        <v>21500</v>
      </c>
      <c r="G17" s="24">
        <v>192.86</v>
      </c>
      <c r="H17" s="24">
        <v>4.16</v>
      </c>
      <c r="I17" s="31"/>
      <c r="J17" s="31"/>
      <c r="K17" s="35"/>
    </row>
    <row r="18" spans="2:11" x14ac:dyDescent="0.25">
      <c r="B18" s="8" t="s">
        <v>2531</v>
      </c>
      <c r="C18" s="57" t="s">
        <v>2532</v>
      </c>
      <c r="D18" s="54" t="s">
        <v>2533</v>
      </c>
      <c r="E18" s="6" t="s">
        <v>241</v>
      </c>
      <c r="F18" s="19">
        <v>15000</v>
      </c>
      <c r="G18" s="24">
        <v>192.57</v>
      </c>
      <c r="H18" s="24">
        <v>4.16</v>
      </c>
      <c r="I18" s="31"/>
      <c r="J18" s="31"/>
      <c r="K18" s="35"/>
    </row>
    <row r="19" spans="2:11" x14ac:dyDescent="0.25">
      <c r="B19" s="8" t="s">
        <v>105</v>
      </c>
      <c r="C19" s="57" t="s">
        <v>106</v>
      </c>
      <c r="D19" s="54" t="s">
        <v>107</v>
      </c>
      <c r="E19" s="6" t="s">
        <v>108</v>
      </c>
      <c r="F19" s="19">
        <v>5000</v>
      </c>
      <c r="G19" s="24">
        <v>187.71</v>
      </c>
      <c r="H19" s="24">
        <v>4.05</v>
      </c>
      <c r="I19" s="31"/>
      <c r="J19" s="31"/>
      <c r="K19" s="35"/>
    </row>
    <row r="20" spans="2:11" x14ac:dyDescent="0.25">
      <c r="B20" s="8" t="s">
        <v>91</v>
      </c>
      <c r="C20" s="57" t="s">
        <v>92</v>
      </c>
      <c r="D20" s="54" t="s">
        <v>93</v>
      </c>
      <c r="E20" s="6" t="s">
        <v>60</v>
      </c>
      <c r="F20" s="19">
        <v>8500</v>
      </c>
      <c r="G20" s="24">
        <v>182.91</v>
      </c>
      <c r="H20" s="24">
        <v>3.95</v>
      </c>
      <c r="I20" s="31"/>
      <c r="J20" s="31"/>
      <c r="K20" s="35"/>
    </row>
    <row r="21" spans="2:11" x14ac:dyDescent="0.25">
      <c r="B21" s="8" t="s">
        <v>109</v>
      </c>
      <c r="C21" s="57" t="s">
        <v>110</v>
      </c>
      <c r="D21" s="54" t="s">
        <v>111</v>
      </c>
      <c r="E21" s="6" t="s">
        <v>112</v>
      </c>
      <c r="F21" s="19">
        <v>6000</v>
      </c>
      <c r="G21" s="24">
        <v>180.38</v>
      </c>
      <c r="H21" s="24">
        <v>3.89</v>
      </c>
      <c r="I21" s="31"/>
      <c r="J21" s="31"/>
      <c r="K21" s="35"/>
    </row>
    <row r="22" spans="2:11" x14ac:dyDescent="0.25">
      <c r="B22" s="8" t="s">
        <v>1856</v>
      </c>
      <c r="C22" s="57" t="s">
        <v>1857</v>
      </c>
      <c r="D22" s="54" t="s">
        <v>1858</v>
      </c>
      <c r="E22" s="6" t="s">
        <v>108</v>
      </c>
      <c r="F22" s="19">
        <v>37500</v>
      </c>
      <c r="G22" s="24">
        <v>176.68</v>
      </c>
      <c r="H22" s="24">
        <v>3.81</v>
      </c>
      <c r="I22" s="31"/>
      <c r="J22" s="31"/>
      <c r="K22" s="35"/>
    </row>
    <row r="23" spans="2:11" x14ac:dyDescent="0.25">
      <c r="B23" s="8" t="s">
        <v>148</v>
      </c>
      <c r="C23" s="57" t="s">
        <v>149</v>
      </c>
      <c r="D23" s="54" t="s">
        <v>150</v>
      </c>
      <c r="E23" s="6" t="s">
        <v>151</v>
      </c>
      <c r="F23" s="19">
        <v>18250</v>
      </c>
      <c r="G23" s="24">
        <v>170.69</v>
      </c>
      <c r="H23" s="24">
        <v>3.69</v>
      </c>
      <c r="I23" s="31"/>
      <c r="J23" s="31"/>
      <c r="K23" s="35"/>
    </row>
    <row r="24" spans="2:11" x14ac:dyDescent="0.25">
      <c r="B24" s="8" t="s">
        <v>1892</v>
      </c>
      <c r="C24" s="57" t="s">
        <v>1893</v>
      </c>
      <c r="D24" s="54" t="s">
        <v>1894</v>
      </c>
      <c r="E24" s="6" t="s">
        <v>406</v>
      </c>
      <c r="F24" s="19">
        <v>26750</v>
      </c>
      <c r="G24" s="24">
        <v>160.57</v>
      </c>
      <c r="H24" s="24">
        <v>3.47</v>
      </c>
      <c r="I24" s="31"/>
      <c r="J24" s="31"/>
      <c r="K24" s="35"/>
    </row>
    <row r="25" spans="2:11" x14ac:dyDescent="0.25">
      <c r="B25" s="8" t="s">
        <v>1950</v>
      </c>
      <c r="C25" s="57" t="s">
        <v>1951</v>
      </c>
      <c r="D25" s="54" t="s">
        <v>1952</v>
      </c>
      <c r="E25" s="6" t="s">
        <v>166</v>
      </c>
      <c r="F25" s="19">
        <v>30000</v>
      </c>
      <c r="G25" s="24">
        <v>157.65</v>
      </c>
      <c r="H25" s="24">
        <v>3.4</v>
      </c>
      <c r="I25" s="31"/>
      <c r="J25" s="31"/>
      <c r="K25" s="35"/>
    </row>
    <row r="26" spans="2:11" x14ac:dyDescent="0.25">
      <c r="B26" s="8" t="s">
        <v>1956</v>
      </c>
      <c r="C26" s="57" t="s">
        <v>1957</v>
      </c>
      <c r="D26" s="54" t="s">
        <v>1958</v>
      </c>
      <c r="E26" s="6" t="s">
        <v>112</v>
      </c>
      <c r="F26" s="19">
        <v>28500</v>
      </c>
      <c r="G26" s="24">
        <v>157.51</v>
      </c>
      <c r="H26" s="24">
        <v>3.4</v>
      </c>
      <c r="I26" s="31"/>
      <c r="J26" s="31"/>
      <c r="K26" s="35"/>
    </row>
    <row r="27" spans="2:11" x14ac:dyDescent="0.25">
      <c r="B27" s="8" t="s">
        <v>509</v>
      </c>
      <c r="C27" s="57" t="s">
        <v>510</v>
      </c>
      <c r="D27" s="54" t="s">
        <v>511</v>
      </c>
      <c r="E27" s="6" t="s">
        <v>285</v>
      </c>
      <c r="F27" s="19">
        <v>6150</v>
      </c>
      <c r="G27" s="24">
        <v>146.32</v>
      </c>
      <c r="H27" s="24">
        <v>3.16</v>
      </c>
      <c r="I27" s="31"/>
      <c r="J27" s="31"/>
      <c r="K27" s="35"/>
    </row>
    <row r="28" spans="2:11" x14ac:dyDescent="0.25">
      <c r="B28" s="8" t="s">
        <v>39</v>
      </c>
      <c r="C28" s="57" t="s">
        <v>40</v>
      </c>
      <c r="D28" s="54" t="s">
        <v>41</v>
      </c>
      <c r="E28" s="6" t="s">
        <v>42</v>
      </c>
      <c r="F28" s="19">
        <v>12600</v>
      </c>
      <c r="G28" s="24">
        <v>137.76</v>
      </c>
      <c r="H28" s="24">
        <v>2.97</v>
      </c>
      <c r="I28" s="31"/>
      <c r="J28" s="31"/>
      <c r="K28" s="35"/>
    </row>
    <row r="29" spans="2:11" x14ac:dyDescent="0.25">
      <c r="B29" s="8" t="s">
        <v>2534</v>
      </c>
      <c r="C29" s="57" t="s">
        <v>2535</v>
      </c>
      <c r="D29" s="54" t="s">
        <v>2536</v>
      </c>
      <c r="E29" s="6" t="s">
        <v>151</v>
      </c>
      <c r="F29" s="19">
        <v>11750</v>
      </c>
      <c r="G29" s="24">
        <v>137.47999999999999</v>
      </c>
      <c r="H29" s="24">
        <v>2.97</v>
      </c>
      <c r="I29" s="31"/>
      <c r="J29" s="31"/>
      <c r="K29" s="35"/>
    </row>
    <row r="30" spans="2:11" x14ac:dyDescent="0.25">
      <c r="B30" s="8" t="s">
        <v>490</v>
      </c>
      <c r="C30" s="57" t="s">
        <v>491</v>
      </c>
      <c r="D30" s="54" t="s">
        <v>492</v>
      </c>
      <c r="E30" s="6" t="s">
        <v>493</v>
      </c>
      <c r="F30" s="19">
        <v>22000</v>
      </c>
      <c r="G30" s="24">
        <v>128.99</v>
      </c>
      <c r="H30" s="24">
        <v>2.78</v>
      </c>
      <c r="I30" s="31"/>
      <c r="J30" s="31"/>
      <c r="K30" s="35"/>
    </row>
    <row r="31" spans="2:11" x14ac:dyDescent="0.25">
      <c r="B31" s="8" t="s">
        <v>503</v>
      </c>
      <c r="C31" s="57" t="s">
        <v>504</v>
      </c>
      <c r="D31" s="54" t="s">
        <v>505</v>
      </c>
      <c r="E31" s="6" t="s">
        <v>112</v>
      </c>
      <c r="F31" s="19">
        <v>2300</v>
      </c>
      <c r="G31" s="24">
        <v>120.8</v>
      </c>
      <c r="H31" s="24">
        <v>2.61</v>
      </c>
      <c r="I31" s="31"/>
      <c r="J31" s="31"/>
      <c r="K31" s="35"/>
    </row>
    <row r="32" spans="2:11" x14ac:dyDescent="0.25">
      <c r="B32" s="8" t="s">
        <v>1606</v>
      </c>
      <c r="C32" s="57" t="s">
        <v>213</v>
      </c>
      <c r="D32" s="54" t="s">
        <v>1607</v>
      </c>
      <c r="E32" s="6" t="s">
        <v>215</v>
      </c>
      <c r="F32" s="19">
        <v>1107</v>
      </c>
      <c r="G32" s="24">
        <v>9.1</v>
      </c>
      <c r="H32" s="24">
        <v>0.2</v>
      </c>
      <c r="I32" s="31"/>
      <c r="J32" s="31"/>
      <c r="K32" s="35" t="s">
        <v>369</v>
      </c>
    </row>
    <row r="33" spans="2:11" x14ac:dyDescent="0.25">
      <c r="B33" s="8" t="s">
        <v>127</v>
      </c>
      <c r="C33" s="57" t="s">
        <v>128</v>
      </c>
      <c r="D33" s="54" t="s">
        <v>129</v>
      </c>
      <c r="E33" s="6" t="s">
        <v>130</v>
      </c>
      <c r="F33" s="19">
        <v>250</v>
      </c>
      <c r="G33" s="24">
        <v>8.61</v>
      </c>
      <c r="H33" s="24">
        <v>0.19</v>
      </c>
      <c r="I33" s="31"/>
      <c r="J33" s="31"/>
      <c r="K33" s="35"/>
    </row>
    <row r="34" spans="2:11" x14ac:dyDescent="0.25">
      <c r="C34" s="58" t="s">
        <v>170</v>
      </c>
      <c r="D34" s="54"/>
      <c r="E34" s="6"/>
      <c r="F34" s="19"/>
      <c r="G34" s="25">
        <v>4249.16</v>
      </c>
      <c r="H34" s="25">
        <v>91.72</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181</v>
      </c>
      <c r="C76" s="57" t="s">
        <v>182</v>
      </c>
      <c r="D76" s="54"/>
      <c r="E76" s="6"/>
      <c r="F76" s="19"/>
      <c r="G76" s="24">
        <v>394.81</v>
      </c>
      <c r="H76" s="24">
        <v>8.52</v>
      </c>
      <c r="I76" s="31"/>
      <c r="J76" s="31"/>
      <c r="K76" s="35"/>
    </row>
    <row r="77" spans="1:54" x14ac:dyDescent="0.25">
      <c r="C77" s="58" t="s">
        <v>170</v>
      </c>
      <c r="D77" s="54"/>
      <c r="E77" s="6"/>
      <c r="F77" s="19"/>
      <c r="G77" s="25">
        <v>394.81</v>
      </c>
      <c r="H77" s="25">
        <v>8.52</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4684</v>
      </c>
      <c r="D80" s="54"/>
      <c r="E80" s="6"/>
      <c r="F80" s="19"/>
      <c r="G80" s="24" t="s">
        <v>2</v>
      </c>
      <c r="H80" s="24" t="s">
        <v>2</v>
      </c>
      <c r="I80" s="31"/>
      <c r="J80" s="31"/>
      <c r="K80" s="35"/>
      <c r="L80" s="3"/>
      <c r="AI80" s="3"/>
      <c r="AV80" s="3"/>
      <c r="AX80" s="3"/>
      <c r="BB80" s="3"/>
    </row>
    <row r="81" spans="2:11" x14ac:dyDescent="0.25">
      <c r="B81" s="8"/>
      <c r="C81" s="57" t="s">
        <v>183</v>
      </c>
      <c r="D81" s="54"/>
      <c r="E81" s="6"/>
      <c r="F81" s="19"/>
      <c r="G81" s="24">
        <v>-12.07</v>
      </c>
      <c r="H81" s="24">
        <v>-0.24000000000000002</v>
      </c>
      <c r="I81" s="31"/>
      <c r="J81" s="31"/>
      <c r="K81" s="35"/>
    </row>
    <row r="82" spans="2:11" x14ac:dyDescent="0.25">
      <c r="C82" s="58" t="s">
        <v>170</v>
      </c>
      <c r="D82" s="54"/>
      <c r="E82" s="6"/>
      <c r="F82" s="19"/>
      <c r="G82" s="25">
        <v>-12.07</v>
      </c>
      <c r="H82" s="25">
        <v>-0.24000000000000002</v>
      </c>
      <c r="I82" s="31"/>
      <c r="J82" s="31"/>
      <c r="K82" s="35"/>
    </row>
    <row r="83" spans="2:11" x14ac:dyDescent="0.25">
      <c r="C83" s="57"/>
      <c r="D83" s="54"/>
      <c r="E83" s="6"/>
      <c r="F83" s="19"/>
      <c r="G83" s="24"/>
      <c r="H83" s="24"/>
      <c r="I83" s="31"/>
      <c r="J83" s="31"/>
      <c r="K83" s="35"/>
    </row>
    <row r="84" spans="2:11" x14ac:dyDescent="0.25">
      <c r="C84" s="60" t="s">
        <v>184</v>
      </c>
      <c r="D84" s="55"/>
      <c r="E84" s="5"/>
      <c r="F84" s="20"/>
      <c r="G84" s="26">
        <v>4631.8999999999996</v>
      </c>
      <c r="H84" s="26">
        <v>100</v>
      </c>
      <c r="I84" s="32"/>
      <c r="J84" s="32"/>
      <c r="K84" s="36"/>
    </row>
    <row r="87" spans="2:11" x14ac:dyDescent="0.25">
      <c r="C87" s="1" t="s">
        <v>185</v>
      </c>
    </row>
    <row r="88" spans="2:11" x14ac:dyDescent="0.25">
      <c r="C88" s="37" t="s">
        <v>186</v>
      </c>
      <c r="D88" s="37"/>
      <c r="E88" s="37"/>
      <c r="F88" s="37"/>
      <c r="G88" s="37"/>
      <c r="H88" s="37"/>
      <c r="I88" s="37"/>
      <c r="J88" s="37"/>
      <c r="K88" s="37"/>
    </row>
    <row r="89" spans="2:11" x14ac:dyDescent="0.25">
      <c r="C89" s="2" t="s">
        <v>187</v>
      </c>
    </row>
    <row r="90" spans="2:11" x14ac:dyDescent="0.25">
      <c r="C90" s="2" t="s">
        <v>188</v>
      </c>
    </row>
    <row r="91" spans="2:11" x14ac:dyDescent="0.25">
      <c r="C91" s="2" t="s">
        <v>189</v>
      </c>
    </row>
    <row r="92" spans="2:11" x14ac:dyDescent="0.25">
      <c r="C92" s="2" t="s">
        <v>190</v>
      </c>
    </row>
    <row r="94" spans="2:11" x14ac:dyDescent="0.25">
      <c r="C94" s="79" t="s">
        <v>4758</v>
      </c>
      <c r="E94" s="79" t="s">
        <v>4759</v>
      </c>
      <c r="F94" s="80"/>
    </row>
    <row r="95" spans="2:11" x14ac:dyDescent="0.25">
      <c r="E95" s="2" t="s">
        <v>4762</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V95"/>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2537</v>
      </c>
      <c r="J2" s="38" t="s">
        <v>4494</v>
      </c>
    </row>
    <row r="3" spans="1:54" ht="16.5" x14ac:dyDescent="0.3">
      <c r="C3" s="1" t="s">
        <v>28</v>
      </c>
      <c r="D3" s="21" t="s">
        <v>2538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10533</v>
      </c>
      <c r="G10" s="24">
        <v>313.01</v>
      </c>
      <c r="H10" s="24">
        <v>8.3000000000000007</v>
      </c>
      <c r="I10" s="31"/>
      <c r="J10" s="31"/>
      <c r="K10" s="35"/>
    </row>
    <row r="11" spans="1:54" x14ac:dyDescent="0.25">
      <c r="B11" s="8" t="s">
        <v>47</v>
      </c>
      <c r="C11" s="57" t="s">
        <v>48</v>
      </c>
      <c r="D11" s="54" t="s">
        <v>49</v>
      </c>
      <c r="E11" s="6" t="s">
        <v>42</v>
      </c>
      <c r="F11" s="19">
        <v>16094</v>
      </c>
      <c r="G11" s="24">
        <v>233.03</v>
      </c>
      <c r="H11" s="24">
        <v>6.18</v>
      </c>
      <c r="I11" s="31"/>
      <c r="J11" s="31"/>
      <c r="K11" s="35"/>
    </row>
    <row r="12" spans="1:54" x14ac:dyDescent="0.25">
      <c r="B12" s="8" t="s">
        <v>2020</v>
      </c>
      <c r="C12" s="57" t="s">
        <v>2021</v>
      </c>
      <c r="D12" s="54" t="s">
        <v>2022</v>
      </c>
      <c r="E12" s="6" t="s">
        <v>141</v>
      </c>
      <c r="F12" s="19">
        <v>114500</v>
      </c>
      <c r="G12" s="24">
        <v>208.5</v>
      </c>
      <c r="H12" s="24">
        <v>5.53</v>
      </c>
      <c r="I12" s="31"/>
      <c r="J12" s="31"/>
      <c r="K12" s="35"/>
    </row>
    <row r="13" spans="1:54" x14ac:dyDescent="0.25">
      <c r="B13" s="8" t="s">
        <v>279</v>
      </c>
      <c r="C13" s="57" t="s">
        <v>280</v>
      </c>
      <c r="D13" s="54" t="s">
        <v>281</v>
      </c>
      <c r="E13" s="6" t="s">
        <v>82</v>
      </c>
      <c r="F13" s="19">
        <v>5450</v>
      </c>
      <c r="G13" s="24">
        <v>203.64</v>
      </c>
      <c r="H13" s="24">
        <v>5.4</v>
      </c>
      <c r="I13" s="31"/>
      <c r="J13" s="31"/>
      <c r="K13" s="35"/>
    </row>
    <row r="14" spans="1:54" x14ac:dyDescent="0.25">
      <c r="B14" s="8" t="s">
        <v>1889</v>
      </c>
      <c r="C14" s="57" t="s">
        <v>1890</v>
      </c>
      <c r="D14" s="54" t="s">
        <v>1891</v>
      </c>
      <c r="E14" s="6" t="s">
        <v>475</v>
      </c>
      <c r="F14" s="19">
        <v>42402</v>
      </c>
      <c r="G14" s="24">
        <v>195.77</v>
      </c>
      <c r="H14" s="24">
        <v>5.19</v>
      </c>
      <c r="I14" s="31"/>
      <c r="J14" s="31"/>
      <c r="K14" s="35"/>
    </row>
    <row r="15" spans="1:54" x14ac:dyDescent="0.25">
      <c r="B15" s="8" t="s">
        <v>2528</v>
      </c>
      <c r="C15" s="57" t="s">
        <v>2529</v>
      </c>
      <c r="D15" s="54" t="s">
        <v>2530</v>
      </c>
      <c r="E15" s="6" t="s">
        <v>78</v>
      </c>
      <c r="F15" s="19">
        <v>52433</v>
      </c>
      <c r="G15" s="24">
        <v>185.48</v>
      </c>
      <c r="H15" s="24">
        <v>4.92</v>
      </c>
      <c r="I15" s="31"/>
      <c r="J15" s="31"/>
      <c r="K15" s="35"/>
    </row>
    <row r="16" spans="1:54" x14ac:dyDescent="0.25">
      <c r="B16" s="8" t="s">
        <v>2118</v>
      </c>
      <c r="C16" s="57" t="s">
        <v>2119</v>
      </c>
      <c r="D16" s="54" t="s">
        <v>2120</v>
      </c>
      <c r="E16" s="6" t="s">
        <v>166</v>
      </c>
      <c r="F16" s="19">
        <v>2350</v>
      </c>
      <c r="G16" s="24">
        <v>175.76</v>
      </c>
      <c r="H16" s="24">
        <v>4.66</v>
      </c>
      <c r="I16" s="31"/>
      <c r="J16" s="31"/>
      <c r="K16" s="35"/>
    </row>
    <row r="17" spans="2:11" x14ac:dyDescent="0.25">
      <c r="B17" s="8" t="s">
        <v>2531</v>
      </c>
      <c r="C17" s="57" t="s">
        <v>2532</v>
      </c>
      <c r="D17" s="54" t="s">
        <v>2533</v>
      </c>
      <c r="E17" s="6" t="s">
        <v>241</v>
      </c>
      <c r="F17" s="19">
        <v>12750</v>
      </c>
      <c r="G17" s="24">
        <v>163.68</v>
      </c>
      <c r="H17" s="24">
        <v>4.34</v>
      </c>
      <c r="I17" s="31"/>
      <c r="J17" s="31"/>
      <c r="K17" s="35"/>
    </row>
    <row r="18" spans="2:11" x14ac:dyDescent="0.25">
      <c r="B18" s="8" t="s">
        <v>1937</v>
      </c>
      <c r="C18" s="57" t="s">
        <v>1938</v>
      </c>
      <c r="D18" s="54" t="s">
        <v>1939</v>
      </c>
      <c r="E18" s="6" t="s">
        <v>151</v>
      </c>
      <c r="F18" s="19">
        <v>17750</v>
      </c>
      <c r="G18" s="24">
        <v>159.22</v>
      </c>
      <c r="H18" s="24">
        <v>4.22</v>
      </c>
      <c r="I18" s="31"/>
      <c r="J18" s="31"/>
      <c r="K18" s="35"/>
    </row>
    <row r="19" spans="2:11" x14ac:dyDescent="0.25">
      <c r="B19" s="8" t="s">
        <v>91</v>
      </c>
      <c r="C19" s="57" t="s">
        <v>92</v>
      </c>
      <c r="D19" s="54" t="s">
        <v>93</v>
      </c>
      <c r="E19" s="6" t="s">
        <v>60</v>
      </c>
      <c r="F19" s="19">
        <v>7150</v>
      </c>
      <c r="G19" s="24">
        <v>153.86000000000001</v>
      </c>
      <c r="H19" s="24">
        <v>4.08</v>
      </c>
      <c r="I19" s="31"/>
      <c r="J19" s="31"/>
      <c r="K19" s="35"/>
    </row>
    <row r="20" spans="2:11" x14ac:dyDescent="0.25">
      <c r="B20" s="8" t="s">
        <v>109</v>
      </c>
      <c r="C20" s="57" t="s">
        <v>110</v>
      </c>
      <c r="D20" s="54" t="s">
        <v>111</v>
      </c>
      <c r="E20" s="6" t="s">
        <v>112</v>
      </c>
      <c r="F20" s="19">
        <v>5000</v>
      </c>
      <c r="G20" s="24">
        <v>150.31</v>
      </c>
      <c r="H20" s="24">
        <v>3.98</v>
      </c>
      <c r="I20" s="31"/>
      <c r="J20" s="31"/>
      <c r="K20" s="35"/>
    </row>
    <row r="21" spans="2:11" x14ac:dyDescent="0.25">
      <c r="B21" s="8" t="s">
        <v>105</v>
      </c>
      <c r="C21" s="57" t="s">
        <v>106</v>
      </c>
      <c r="D21" s="54" t="s">
        <v>107</v>
      </c>
      <c r="E21" s="6" t="s">
        <v>108</v>
      </c>
      <c r="F21" s="19">
        <v>4000</v>
      </c>
      <c r="G21" s="24">
        <v>150.16</v>
      </c>
      <c r="H21" s="24">
        <v>3.98</v>
      </c>
      <c r="I21" s="31"/>
      <c r="J21" s="31"/>
      <c r="K21" s="35"/>
    </row>
    <row r="22" spans="2:11" x14ac:dyDescent="0.25">
      <c r="B22" s="8" t="s">
        <v>1856</v>
      </c>
      <c r="C22" s="57" t="s">
        <v>1857</v>
      </c>
      <c r="D22" s="54" t="s">
        <v>1858</v>
      </c>
      <c r="E22" s="6" t="s">
        <v>108</v>
      </c>
      <c r="F22" s="19">
        <v>31000</v>
      </c>
      <c r="G22" s="24">
        <v>146.06</v>
      </c>
      <c r="H22" s="24">
        <v>3.87</v>
      </c>
      <c r="I22" s="31"/>
      <c r="J22" s="31"/>
      <c r="K22" s="35"/>
    </row>
    <row r="23" spans="2:11" x14ac:dyDescent="0.25">
      <c r="B23" s="8" t="s">
        <v>148</v>
      </c>
      <c r="C23" s="57" t="s">
        <v>149</v>
      </c>
      <c r="D23" s="54" t="s">
        <v>150</v>
      </c>
      <c r="E23" s="6" t="s">
        <v>151</v>
      </c>
      <c r="F23" s="19">
        <v>15000</v>
      </c>
      <c r="G23" s="24">
        <v>140.30000000000001</v>
      </c>
      <c r="H23" s="24">
        <v>3.72</v>
      </c>
      <c r="I23" s="31"/>
      <c r="J23" s="31"/>
      <c r="K23" s="35"/>
    </row>
    <row r="24" spans="2:11" x14ac:dyDescent="0.25">
      <c r="B24" s="8" t="s">
        <v>1892</v>
      </c>
      <c r="C24" s="57" t="s">
        <v>1893</v>
      </c>
      <c r="D24" s="54" t="s">
        <v>1894</v>
      </c>
      <c r="E24" s="6" t="s">
        <v>406</v>
      </c>
      <c r="F24" s="19">
        <v>22000</v>
      </c>
      <c r="G24" s="24">
        <v>132.06</v>
      </c>
      <c r="H24" s="24">
        <v>3.5</v>
      </c>
      <c r="I24" s="31"/>
      <c r="J24" s="31"/>
      <c r="K24" s="35"/>
    </row>
    <row r="25" spans="2:11" x14ac:dyDescent="0.25">
      <c r="B25" s="8" t="s">
        <v>509</v>
      </c>
      <c r="C25" s="57" t="s">
        <v>510</v>
      </c>
      <c r="D25" s="54" t="s">
        <v>511</v>
      </c>
      <c r="E25" s="6" t="s">
        <v>285</v>
      </c>
      <c r="F25" s="19">
        <v>5400</v>
      </c>
      <c r="G25" s="24">
        <v>128.47</v>
      </c>
      <c r="H25" s="24">
        <v>3.41</v>
      </c>
      <c r="I25" s="31"/>
      <c r="J25" s="31"/>
      <c r="K25" s="35"/>
    </row>
    <row r="26" spans="2:11" x14ac:dyDescent="0.25">
      <c r="B26" s="8" t="s">
        <v>1950</v>
      </c>
      <c r="C26" s="57" t="s">
        <v>1951</v>
      </c>
      <c r="D26" s="54" t="s">
        <v>1952</v>
      </c>
      <c r="E26" s="6" t="s">
        <v>166</v>
      </c>
      <c r="F26" s="19">
        <v>24000</v>
      </c>
      <c r="G26" s="24">
        <v>126.12</v>
      </c>
      <c r="H26" s="24">
        <v>3.34</v>
      </c>
      <c r="I26" s="31"/>
      <c r="J26" s="31"/>
      <c r="K26" s="35"/>
    </row>
    <row r="27" spans="2:11" x14ac:dyDescent="0.25">
      <c r="B27" s="8" t="s">
        <v>1956</v>
      </c>
      <c r="C27" s="57" t="s">
        <v>1957</v>
      </c>
      <c r="D27" s="54" t="s">
        <v>1958</v>
      </c>
      <c r="E27" s="6" t="s">
        <v>112</v>
      </c>
      <c r="F27" s="19">
        <v>22000</v>
      </c>
      <c r="G27" s="24">
        <v>121.58</v>
      </c>
      <c r="H27" s="24">
        <v>3.22</v>
      </c>
      <c r="I27" s="31"/>
      <c r="J27" s="31"/>
      <c r="K27" s="35"/>
    </row>
    <row r="28" spans="2:11" x14ac:dyDescent="0.25">
      <c r="B28" s="8" t="s">
        <v>2534</v>
      </c>
      <c r="C28" s="57" t="s">
        <v>2535</v>
      </c>
      <c r="D28" s="54" t="s">
        <v>2536</v>
      </c>
      <c r="E28" s="6" t="s">
        <v>151</v>
      </c>
      <c r="F28" s="19">
        <v>9500</v>
      </c>
      <c r="G28" s="24">
        <v>111.15</v>
      </c>
      <c r="H28" s="24">
        <v>2.95</v>
      </c>
      <c r="I28" s="31"/>
      <c r="J28" s="31"/>
      <c r="K28" s="35"/>
    </row>
    <row r="29" spans="2:11" x14ac:dyDescent="0.25">
      <c r="B29" s="8" t="s">
        <v>39</v>
      </c>
      <c r="C29" s="57" t="s">
        <v>40</v>
      </c>
      <c r="D29" s="54" t="s">
        <v>41</v>
      </c>
      <c r="E29" s="6" t="s">
        <v>42</v>
      </c>
      <c r="F29" s="19">
        <v>10000</v>
      </c>
      <c r="G29" s="24">
        <v>109.33</v>
      </c>
      <c r="H29" s="24">
        <v>2.9</v>
      </c>
      <c r="I29" s="31"/>
      <c r="J29" s="31"/>
      <c r="K29" s="35"/>
    </row>
    <row r="30" spans="2:11" x14ac:dyDescent="0.25">
      <c r="B30" s="8" t="s">
        <v>490</v>
      </c>
      <c r="C30" s="57" t="s">
        <v>491</v>
      </c>
      <c r="D30" s="54" t="s">
        <v>492</v>
      </c>
      <c r="E30" s="6" t="s">
        <v>493</v>
      </c>
      <c r="F30" s="19">
        <v>18500</v>
      </c>
      <c r="G30" s="24">
        <v>108.47</v>
      </c>
      <c r="H30" s="24">
        <v>2.88</v>
      </c>
      <c r="I30" s="31"/>
      <c r="J30" s="31"/>
      <c r="K30" s="35"/>
    </row>
    <row r="31" spans="2:11" x14ac:dyDescent="0.25">
      <c r="B31" s="8" t="s">
        <v>503</v>
      </c>
      <c r="C31" s="57" t="s">
        <v>504</v>
      </c>
      <c r="D31" s="54" t="s">
        <v>505</v>
      </c>
      <c r="E31" s="6" t="s">
        <v>112</v>
      </c>
      <c r="F31" s="19">
        <v>1925</v>
      </c>
      <c r="G31" s="24">
        <v>101.1</v>
      </c>
      <c r="H31" s="24">
        <v>2.68</v>
      </c>
      <c r="I31" s="31"/>
      <c r="J31" s="31"/>
      <c r="K31" s="35"/>
    </row>
    <row r="32" spans="2:11" x14ac:dyDescent="0.25">
      <c r="B32" s="8" t="s">
        <v>1606</v>
      </c>
      <c r="C32" s="57" t="s">
        <v>213</v>
      </c>
      <c r="D32" s="54" t="s">
        <v>1607</v>
      </c>
      <c r="E32" s="6" t="s">
        <v>215</v>
      </c>
      <c r="F32" s="19">
        <v>939</v>
      </c>
      <c r="G32" s="24">
        <v>7.72</v>
      </c>
      <c r="H32" s="24">
        <v>0.2</v>
      </c>
      <c r="I32" s="31"/>
      <c r="J32" s="31"/>
      <c r="K32" s="35" t="s">
        <v>369</v>
      </c>
    </row>
    <row r="33" spans="2:11" x14ac:dyDescent="0.25">
      <c r="B33" s="8" t="s">
        <v>127</v>
      </c>
      <c r="C33" s="57" t="s">
        <v>128</v>
      </c>
      <c r="D33" s="54" t="s">
        <v>129</v>
      </c>
      <c r="E33" s="6" t="s">
        <v>130</v>
      </c>
      <c r="F33" s="19">
        <v>200</v>
      </c>
      <c r="G33" s="24">
        <v>6.89</v>
      </c>
      <c r="H33" s="24">
        <v>0.18</v>
      </c>
      <c r="I33" s="31"/>
      <c r="J33" s="31"/>
      <c r="K33" s="35"/>
    </row>
    <row r="34" spans="2:11" x14ac:dyDescent="0.25">
      <c r="C34" s="58" t="s">
        <v>170</v>
      </c>
      <c r="D34" s="54"/>
      <c r="E34" s="6"/>
      <c r="F34" s="19"/>
      <c r="G34" s="25">
        <v>3531.67</v>
      </c>
      <c r="H34" s="25">
        <v>93.63</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181</v>
      </c>
      <c r="C76" s="57" t="s">
        <v>182</v>
      </c>
      <c r="D76" s="54"/>
      <c r="E76" s="6"/>
      <c r="F76" s="19"/>
      <c r="G76" s="24">
        <v>252.34</v>
      </c>
      <c r="H76" s="24">
        <v>6.69</v>
      </c>
      <c r="I76" s="31"/>
      <c r="J76" s="31"/>
      <c r="K76" s="35"/>
    </row>
    <row r="77" spans="1:54" x14ac:dyDescent="0.25">
      <c r="C77" s="58" t="s">
        <v>170</v>
      </c>
      <c r="D77" s="54"/>
      <c r="E77" s="6"/>
      <c r="F77" s="19"/>
      <c r="G77" s="25">
        <v>252.34</v>
      </c>
      <c r="H77" s="25">
        <v>6.69</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4684</v>
      </c>
      <c r="D80" s="54"/>
      <c r="E80" s="6"/>
      <c r="F80" s="19"/>
      <c r="G80" s="24" t="s">
        <v>2</v>
      </c>
      <c r="H80" s="24" t="s">
        <v>2</v>
      </c>
      <c r="I80" s="31"/>
      <c r="J80" s="31"/>
      <c r="K80" s="35"/>
      <c r="L80" s="3"/>
      <c r="AI80" s="3"/>
      <c r="AV80" s="3"/>
      <c r="AX80" s="3"/>
      <c r="BB80" s="3"/>
    </row>
    <row r="81" spans="2:11" x14ac:dyDescent="0.25">
      <c r="B81" s="8"/>
      <c r="C81" s="57" t="s">
        <v>183</v>
      </c>
      <c r="D81" s="54"/>
      <c r="E81" s="6"/>
      <c r="F81" s="19"/>
      <c r="G81" s="24">
        <v>-11.79</v>
      </c>
      <c r="H81" s="24">
        <v>-0.32</v>
      </c>
      <c r="I81" s="31"/>
      <c r="J81" s="31"/>
      <c r="K81" s="35"/>
    </row>
    <row r="82" spans="2:11" x14ac:dyDescent="0.25">
      <c r="C82" s="58" t="s">
        <v>170</v>
      </c>
      <c r="D82" s="54"/>
      <c r="E82" s="6"/>
      <c r="F82" s="19"/>
      <c r="G82" s="25">
        <v>-11.79</v>
      </c>
      <c r="H82" s="25">
        <v>-0.32</v>
      </c>
      <c r="I82" s="31"/>
      <c r="J82" s="31"/>
      <c r="K82" s="35"/>
    </row>
    <row r="83" spans="2:11" x14ac:dyDescent="0.25">
      <c r="C83" s="57"/>
      <c r="D83" s="54"/>
      <c r="E83" s="6"/>
      <c r="F83" s="19"/>
      <c r="G83" s="24"/>
      <c r="H83" s="24"/>
      <c r="I83" s="31"/>
      <c r="J83" s="31"/>
      <c r="K83" s="35"/>
    </row>
    <row r="84" spans="2:11" x14ac:dyDescent="0.25">
      <c r="C84" s="60" t="s">
        <v>184</v>
      </c>
      <c r="D84" s="55"/>
      <c r="E84" s="5"/>
      <c r="F84" s="20"/>
      <c r="G84" s="26">
        <v>3772.22</v>
      </c>
      <c r="H84" s="26">
        <v>100</v>
      </c>
      <c r="I84" s="32"/>
      <c r="J84" s="32"/>
      <c r="K84" s="36"/>
    </row>
    <row r="87" spans="2:11" x14ac:dyDescent="0.25">
      <c r="C87" s="1" t="s">
        <v>185</v>
      </c>
    </row>
    <row r="88" spans="2:11" x14ac:dyDescent="0.25">
      <c r="C88" s="37" t="s">
        <v>186</v>
      </c>
      <c r="D88" s="37"/>
      <c r="E88" s="37"/>
      <c r="F88" s="37"/>
      <c r="G88" s="37"/>
      <c r="H88" s="37"/>
      <c r="I88" s="37"/>
      <c r="J88" s="37"/>
      <c r="K88" s="37"/>
    </row>
    <row r="89" spans="2:11" x14ac:dyDescent="0.25">
      <c r="C89" s="2" t="s">
        <v>187</v>
      </c>
    </row>
    <row r="90" spans="2:11" x14ac:dyDescent="0.25">
      <c r="C90" s="2" t="s">
        <v>188</v>
      </c>
    </row>
    <row r="91" spans="2:11" x14ac:dyDescent="0.25">
      <c r="C91" s="2" t="s">
        <v>189</v>
      </c>
    </row>
    <row r="92" spans="2:11" x14ac:dyDescent="0.25">
      <c r="C92" s="2" t="s">
        <v>190</v>
      </c>
    </row>
    <row r="94" spans="2:11" x14ac:dyDescent="0.25">
      <c r="C94" s="79" t="s">
        <v>4758</v>
      </c>
      <c r="E94" s="79" t="s">
        <v>4759</v>
      </c>
      <c r="F94" s="80"/>
    </row>
    <row r="95" spans="2:11" x14ac:dyDescent="0.25">
      <c r="E95" s="2" t="s">
        <v>4762</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
  <dimension ref="A1:IV102"/>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2539</v>
      </c>
      <c r="J2" s="38" t="s">
        <v>4494</v>
      </c>
    </row>
    <row r="3" spans="1:54" ht="16.5" x14ac:dyDescent="0.3">
      <c r="C3" s="1" t="s">
        <v>28</v>
      </c>
      <c r="D3" s="21" t="s">
        <v>2540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8685814</v>
      </c>
      <c r="G10" s="24">
        <v>94962</v>
      </c>
      <c r="H10" s="24">
        <v>18.78</v>
      </c>
      <c r="I10" s="31"/>
      <c r="J10" s="31"/>
      <c r="K10" s="35"/>
    </row>
    <row r="11" spans="1:54" x14ac:dyDescent="0.25">
      <c r="B11" s="8" t="s">
        <v>47</v>
      </c>
      <c r="C11" s="57" t="s">
        <v>48</v>
      </c>
      <c r="D11" s="54" t="s">
        <v>49</v>
      </c>
      <c r="E11" s="6" t="s">
        <v>42</v>
      </c>
      <c r="F11" s="19">
        <v>6542421</v>
      </c>
      <c r="G11" s="24">
        <v>94727.71</v>
      </c>
      <c r="H11" s="24">
        <v>18.739999999999998</v>
      </c>
      <c r="I11" s="31"/>
      <c r="J11" s="31"/>
      <c r="K11" s="35"/>
    </row>
    <row r="12" spans="1:54" x14ac:dyDescent="0.25">
      <c r="B12" s="8" t="s">
        <v>124</v>
      </c>
      <c r="C12" s="57" t="s">
        <v>125</v>
      </c>
      <c r="D12" s="54" t="s">
        <v>126</v>
      </c>
      <c r="E12" s="6" t="s">
        <v>42</v>
      </c>
      <c r="F12" s="19">
        <v>2800000</v>
      </c>
      <c r="G12" s="24">
        <v>49994</v>
      </c>
      <c r="H12" s="24">
        <v>9.89</v>
      </c>
      <c r="I12" s="31"/>
      <c r="J12" s="31"/>
      <c r="K12" s="35"/>
    </row>
    <row r="13" spans="1:54" x14ac:dyDescent="0.25">
      <c r="B13" s="8" t="s">
        <v>68</v>
      </c>
      <c r="C13" s="57" t="s">
        <v>69</v>
      </c>
      <c r="D13" s="54" t="s">
        <v>70</v>
      </c>
      <c r="E13" s="6" t="s">
        <v>42</v>
      </c>
      <c r="F13" s="19">
        <v>3135000</v>
      </c>
      <c r="G13" s="24">
        <v>23586.17</v>
      </c>
      <c r="H13" s="24">
        <v>4.66</v>
      </c>
      <c r="I13" s="31"/>
      <c r="J13" s="31"/>
      <c r="K13" s="35"/>
    </row>
    <row r="14" spans="1:54" x14ac:dyDescent="0.25">
      <c r="B14" s="8" t="s">
        <v>1929</v>
      </c>
      <c r="C14" s="57" t="s">
        <v>728</v>
      </c>
      <c r="D14" s="54" t="s">
        <v>1930</v>
      </c>
      <c r="E14" s="6" t="s">
        <v>78</v>
      </c>
      <c r="F14" s="19">
        <v>4200000</v>
      </c>
      <c r="G14" s="24">
        <v>18942</v>
      </c>
      <c r="H14" s="24">
        <v>3.75</v>
      </c>
      <c r="I14" s="31"/>
      <c r="J14" s="31"/>
      <c r="K14" s="35"/>
    </row>
    <row r="15" spans="1:54" x14ac:dyDescent="0.25">
      <c r="B15" s="8" t="s">
        <v>982</v>
      </c>
      <c r="C15" s="57" t="s">
        <v>701</v>
      </c>
      <c r="D15" s="54" t="s">
        <v>983</v>
      </c>
      <c r="E15" s="6" t="s">
        <v>42</v>
      </c>
      <c r="F15" s="19">
        <v>1171468</v>
      </c>
      <c r="G15" s="24">
        <v>18192.900000000001</v>
      </c>
      <c r="H15" s="24">
        <v>3.6</v>
      </c>
      <c r="I15" s="31"/>
      <c r="J15" s="31"/>
      <c r="K15" s="35"/>
    </row>
    <row r="16" spans="1:54" x14ac:dyDescent="0.25">
      <c r="B16" s="8" t="s">
        <v>245</v>
      </c>
      <c r="C16" s="57" t="s">
        <v>246</v>
      </c>
      <c r="D16" s="54" t="s">
        <v>247</v>
      </c>
      <c r="E16" s="6" t="s">
        <v>248</v>
      </c>
      <c r="F16" s="19">
        <v>1200000</v>
      </c>
      <c r="G16" s="24">
        <v>18003</v>
      </c>
      <c r="H16" s="24">
        <v>3.56</v>
      </c>
      <c r="I16" s="31"/>
      <c r="J16" s="31"/>
      <c r="K16" s="35"/>
    </row>
    <row r="17" spans="2:11" x14ac:dyDescent="0.25">
      <c r="B17" s="8" t="s">
        <v>200</v>
      </c>
      <c r="C17" s="57" t="s">
        <v>201</v>
      </c>
      <c r="D17" s="54" t="s">
        <v>202</v>
      </c>
      <c r="E17" s="6" t="s">
        <v>78</v>
      </c>
      <c r="F17" s="19">
        <v>1156547</v>
      </c>
      <c r="G17" s="24">
        <v>17122.099999999999</v>
      </c>
      <c r="H17" s="24">
        <v>3.39</v>
      </c>
      <c r="I17" s="31"/>
      <c r="J17" s="31"/>
      <c r="K17" s="35"/>
    </row>
    <row r="18" spans="2:11" x14ac:dyDescent="0.25">
      <c r="B18" s="8" t="s">
        <v>2446</v>
      </c>
      <c r="C18" s="57" t="s">
        <v>2447</v>
      </c>
      <c r="D18" s="54" t="s">
        <v>2448</v>
      </c>
      <c r="E18" s="6" t="s">
        <v>42</v>
      </c>
      <c r="F18" s="19">
        <v>9133974</v>
      </c>
      <c r="G18" s="24">
        <v>16687.77</v>
      </c>
      <c r="H18" s="24">
        <v>3.3</v>
      </c>
      <c r="I18" s="31"/>
      <c r="J18" s="31"/>
      <c r="K18" s="35"/>
    </row>
    <row r="19" spans="2:11" x14ac:dyDescent="0.25">
      <c r="B19" s="8" t="s">
        <v>1856</v>
      </c>
      <c r="C19" s="57" t="s">
        <v>1857</v>
      </c>
      <c r="D19" s="54" t="s">
        <v>1858</v>
      </c>
      <c r="E19" s="6" t="s">
        <v>108</v>
      </c>
      <c r="F19" s="19">
        <v>3369568</v>
      </c>
      <c r="G19" s="24">
        <v>15875.72</v>
      </c>
      <c r="H19" s="24">
        <v>3.14</v>
      </c>
      <c r="I19" s="31"/>
      <c r="J19" s="31"/>
      <c r="K19" s="35"/>
    </row>
    <row r="20" spans="2:11" x14ac:dyDescent="0.25">
      <c r="B20" s="8" t="s">
        <v>145</v>
      </c>
      <c r="C20" s="57" t="s">
        <v>146</v>
      </c>
      <c r="D20" s="54" t="s">
        <v>147</v>
      </c>
      <c r="E20" s="6" t="s">
        <v>42</v>
      </c>
      <c r="F20" s="19">
        <v>10545197</v>
      </c>
      <c r="G20" s="24">
        <v>14452.19</v>
      </c>
      <c r="H20" s="24">
        <v>2.86</v>
      </c>
      <c r="I20" s="31"/>
      <c r="J20" s="31"/>
      <c r="K20" s="35"/>
    </row>
    <row r="21" spans="2:11" x14ac:dyDescent="0.25">
      <c r="B21" s="8" t="s">
        <v>453</v>
      </c>
      <c r="C21" s="57" t="s">
        <v>454</v>
      </c>
      <c r="D21" s="54" t="s">
        <v>455</v>
      </c>
      <c r="E21" s="6" t="s">
        <v>248</v>
      </c>
      <c r="F21" s="19">
        <v>855224</v>
      </c>
      <c r="G21" s="24">
        <v>14406.25</v>
      </c>
      <c r="H21" s="24">
        <v>2.85</v>
      </c>
      <c r="I21" s="31"/>
      <c r="J21" s="31"/>
      <c r="K21" s="35"/>
    </row>
    <row r="22" spans="2:11" x14ac:dyDescent="0.25">
      <c r="B22" s="8" t="s">
        <v>1948</v>
      </c>
      <c r="C22" s="57" t="s">
        <v>1274</v>
      </c>
      <c r="D22" s="54" t="s">
        <v>1949</v>
      </c>
      <c r="E22" s="6" t="s">
        <v>42</v>
      </c>
      <c r="F22" s="19">
        <v>2220090</v>
      </c>
      <c r="G22" s="24">
        <v>12899.83</v>
      </c>
      <c r="H22" s="24">
        <v>2.5499999999999998</v>
      </c>
      <c r="I22" s="31"/>
      <c r="J22" s="31"/>
      <c r="K22" s="35"/>
    </row>
    <row r="23" spans="2:11" x14ac:dyDescent="0.25">
      <c r="B23" s="8" t="s">
        <v>105</v>
      </c>
      <c r="C23" s="57" t="s">
        <v>106</v>
      </c>
      <c r="D23" s="54" t="s">
        <v>107</v>
      </c>
      <c r="E23" s="6" t="s">
        <v>108</v>
      </c>
      <c r="F23" s="19">
        <v>294281</v>
      </c>
      <c r="G23" s="24">
        <v>11047.6</v>
      </c>
      <c r="H23" s="24">
        <v>2.19</v>
      </c>
      <c r="I23" s="31"/>
      <c r="J23" s="31"/>
      <c r="K23" s="35"/>
    </row>
    <row r="24" spans="2:11" x14ac:dyDescent="0.25">
      <c r="B24" s="8" t="s">
        <v>1616</v>
      </c>
      <c r="C24" s="57" t="s">
        <v>1617</v>
      </c>
      <c r="D24" s="54" t="s">
        <v>1618</v>
      </c>
      <c r="E24" s="6" t="s">
        <v>78</v>
      </c>
      <c r="F24" s="19">
        <v>3366270</v>
      </c>
      <c r="G24" s="24">
        <v>10406.82</v>
      </c>
      <c r="H24" s="24">
        <v>2.06</v>
      </c>
      <c r="I24" s="31"/>
      <c r="J24" s="31"/>
      <c r="K24" s="35"/>
    </row>
    <row r="25" spans="2:11" x14ac:dyDescent="0.25">
      <c r="B25" s="8" t="s">
        <v>2101</v>
      </c>
      <c r="C25" s="57" t="s">
        <v>1082</v>
      </c>
      <c r="D25" s="54" t="s">
        <v>2102</v>
      </c>
      <c r="E25" s="6" t="s">
        <v>78</v>
      </c>
      <c r="F25" s="19">
        <v>1557884</v>
      </c>
      <c r="G25" s="24">
        <v>9517.89</v>
      </c>
      <c r="H25" s="24">
        <v>1.88</v>
      </c>
      <c r="I25" s="31"/>
      <c r="J25" s="31"/>
      <c r="K25" s="35"/>
    </row>
    <row r="26" spans="2:11" x14ac:dyDescent="0.25">
      <c r="B26" s="8" t="s">
        <v>1940</v>
      </c>
      <c r="C26" s="57" t="s">
        <v>1742</v>
      </c>
      <c r="D26" s="54" t="s">
        <v>1941</v>
      </c>
      <c r="E26" s="6" t="s">
        <v>78</v>
      </c>
      <c r="F26" s="19">
        <v>2400000</v>
      </c>
      <c r="G26" s="24">
        <v>9366</v>
      </c>
      <c r="H26" s="24">
        <v>1.85</v>
      </c>
      <c r="I26" s="31"/>
      <c r="J26" s="31"/>
      <c r="K26" s="35"/>
    </row>
    <row r="27" spans="2:11" x14ac:dyDescent="0.25">
      <c r="B27" s="8" t="s">
        <v>1613</v>
      </c>
      <c r="C27" s="57" t="s">
        <v>1614</v>
      </c>
      <c r="D27" s="54" t="s">
        <v>1615</v>
      </c>
      <c r="E27" s="6" t="s">
        <v>78</v>
      </c>
      <c r="F27" s="19">
        <v>693364</v>
      </c>
      <c r="G27" s="24">
        <v>9122.24</v>
      </c>
      <c r="H27" s="24">
        <v>1.8</v>
      </c>
      <c r="I27" s="31"/>
      <c r="J27" s="31"/>
      <c r="K27" s="35"/>
    </row>
    <row r="28" spans="2:11" x14ac:dyDescent="0.25">
      <c r="B28" s="8" t="s">
        <v>75</v>
      </c>
      <c r="C28" s="57" t="s">
        <v>76</v>
      </c>
      <c r="D28" s="54" t="s">
        <v>77</v>
      </c>
      <c r="E28" s="6" t="s">
        <v>78</v>
      </c>
      <c r="F28" s="19">
        <v>736642</v>
      </c>
      <c r="G28" s="24">
        <v>8520</v>
      </c>
      <c r="H28" s="24">
        <v>1.69</v>
      </c>
      <c r="I28" s="31"/>
      <c r="J28" s="31"/>
      <c r="K28" s="35"/>
    </row>
    <row r="29" spans="2:11" x14ac:dyDescent="0.25">
      <c r="B29" s="8" t="s">
        <v>345</v>
      </c>
      <c r="C29" s="57" t="s">
        <v>346</v>
      </c>
      <c r="D29" s="54" t="s">
        <v>347</v>
      </c>
      <c r="E29" s="6" t="s">
        <v>42</v>
      </c>
      <c r="F29" s="19">
        <v>1518054</v>
      </c>
      <c r="G29" s="24">
        <v>7904.51</v>
      </c>
      <c r="H29" s="24">
        <v>1.56</v>
      </c>
      <c r="I29" s="31"/>
      <c r="J29" s="31"/>
      <c r="K29" s="35"/>
    </row>
    <row r="30" spans="2:11" x14ac:dyDescent="0.25">
      <c r="B30" s="8" t="s">
        <v>1007</v>
      </c>
      <c r="C30" s="57" t="s">
        <v>1008</v>
      </c>
      <c r="D30" s="54" t="s">
        <v>1009</v>
      </c>
      <c r="E30" s="6" t="s">
        <v>248</v>
      </c>
      <c r="F30" s="19">
        <v>970268</v>
      </c>
      <c r="G30" s="24">
        <v>6145.19</v>
      </c>
      <c r="H30" s="24">
        <v>1.22</v>
      </c>
      <c r="I30" s="31"/>
      <c r="J30" s="31"/>
      <c r="K30" s="35"/>
    </row>
    <row r="31" spans="2:11" x14ac:dyDescent="0.25">
      <c r="B31" s="8" t="s">
        <v>2541</v>
      </c>
      <c r="C31" s="57" t="s">
        <v>2542</v>
      </c>
      <c r="D31" s="54" t="s">
        <v>2543</v>
      </c>
      <c r="E31" s="6" t="s">
        <v>78</v>
      </c>
      <c r="F31" s="19">
        <v>721366</v>
      </c>
      <c r="G31" s="24">
        <v>3341.73</v>
      </c>
      <c r="H31" s="24">
        <v>0.66</v>
      </c>
      <c r="I31" s="31"/>
      <c r="J31" s="31"/>
      <c r="K31" s="35"/>
    </row>
    <row r="32" spans="2:11" x14ac:dyDescent="0.25">
      <c r="B32" s="8" t="s">
        <v>2439</v>
      </c>
      <c r="C32" s="57" t="s">
        <v>2440</v>
      </c>
      <c r="D32" s="54" t="s">
        <v>2441</v>
      </c>
      <c r="E32" s="6" t="s">
        <v>78</v>
      </c>
      <c r="F32" s="19">
        <v>3033160</v>
      </c>
      <c r="G32" s="24">
        <v>2485.67</v>
      </c>
      <c r="H32" s="24">
        <v>0.49</v>
      </c>
      <c r="I32" s="31"/>
      <c r="J32" s="31"/>
      <c r="K32" s="35"/>
    </row>
    <row r="33" spans="2:11" x14ac:dyDescent="0.25">
      <c r="B33" s="8" t="s">
        <v>1868</v>
      </c>
      <c r="C33" s="57" t="s">
        <v>1869</v>
      </c>
      <c r="D33" s="54" t="s">
        <v>1870</v>
      </c>
      <c r="E33" s="6" t="s">
        <v>42</v>
      </c>
      <c r="F33" s="19">
        <v>609774</v>
      </c>
      <c r="G33" s="24">
        <v>824.11</v>
      </c>
      <c r="H33" s="24">
        <v>0.16</v>
      </c>
      <c r="I33" s="31"/>
      <c r="J33" s="31"/>
      <c r="K33" s="35"/>
    </row>
    <row r="34" spans="2:11" x14ac:dyDescent="0.25">
      <c r="B34" s="8" t="s">
        <v>535</v>
      </c>
      <c r="C34" s="57" t="s">
        <v>536</v>
      </c>
      <c r="D34" s="54" t="s">
        <v>537</v>
      </c>
      <c r="E34" s="6" t="s">
        <v>78</v>
      </c>
      <c r="F34" s="19">
        <v>840</v>
      </c>
      <c r="G34" s="24">
        <v>60.86</v>
      </c>
      <c r="H34" s="24">
        <v>0.01</v>
      </c>
      <c r="I34" s="31"/>
      <c r="J34" s="31"/>
      <c r="K34" s="35"/>
    </row>
    <row r="35" spans="2:11" x14ac:dyDescent="0.25">
      <c r="C35" s="58" t="s">
        <v>170</v>
      </c>
      <c r="D35" s="54"/>
      <c r="E35" s="6"/>
      <c r="F35" s="19"/>
      <c r="G35" s="25">
        <v>488594.26</v>
      </c>
      <c r="H35" s="25">
        <v>96.64</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181</v>
      </c>
      <c r="C77" s="57" t="s">
        <v>182</v>
      </c>
      <c r="D77" s="54"/>
      <c r="E77" s="6"/>
      <c r="F77" s="19"/>
      <c r="G77" s="24">
        <v>24240.12</v>
      </c>
      <c r="H77" s="24">
        <v>4.79</v>
      </c>
      <c r="I77" s="31"/>
      <c r="J77" s="31"/>
      <c r="K77" s="35"/>
    </row>
    <row r="78" spans="1:11" x14ac:dyDescent="0.25">
      <c r="C78" s="58" t="s">
        <v>170</v>
      </c>
      <c r="D78" s="54"/>
      <c r="E78" s="6"/>
      <c r="F78" s="19"/>
      <c r="G78" s="25">
        <v>24240.12</v>
      </c>
      <c r="H78" s="25">
        <v>4.79</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4684</v>
      </c>
      <c r="D81" s="54"/>
      <c r="E81" s="6"/>
      <c r="F81" s="19"/>
      <c r="G81" s="24">
        <v>9190</v>
      </c>
      <c r="H81" s="24">
        <v>1.82</v>
      </c>
      <c r="I81" s="31"/>
      <c r="J81" s="31"/>
      <c r="K81" s="35"/>
      <c r="L81" s="3"/>
      <c r="AI81" s="3"/>
      <c r="AV81" s="3"/>
      <c r="AX81" s="3"/>
      <c r="BB81" s="3"/>
    </row>
    <row r="82" spans="1:54" x14ac:dyDescent="0.25">
      <c r="B82" s="8"/>
      <c r="C82" s="57" t="s">
        <v>183</v>
      </c>
      <c r="D82" s="54"/>
      <c r="E82" s="6"/>
      <c r="F82" s="19"/>
      <c r="G82" s="24">
        <v>-16419.810000000001</v>
      </c>
      <c r="H82" s="24">
        <v>-3.25</v>
      </c>
      <c r="I82" s="31"/>
      <c r="J82" s="31"/>
      <c r="K82" s="35"/>
    </row>
    <row r="83" spans="1:54" x14ac:dyDescent="0.25">
      <c r="C83" s="58" t="s">
        <v>170</v>
      </c>
      <c r="D83" s="54"/>
      <c r="E83" s="6"/>
      <c r="F83" s="19"/>
      <c r="G83" s="25">
        <v>-7229.81</v>
      </c>
      <c r="H83" s="25">
        <v>-1.43</v>
      </c>
      <c r="I83" s="31"/>
      <c r="J83" s="31"/>
      <c r="K83" s="35"/>
    </row>
    <row r="84" spans="1:54" x14ac:dyDescent="0.25">
      <c r="C84" s="57"/>
      <c r="D84" s="54"/>
      <c r="E84" s="6"/>
      <c r="F84" s="19"/>
      <c r="G84" s="24"/>
      <c r="H84" s="24"/>
      <c r="I84" s="31"/>
      <c r="J84" s="31"/>
      <c r="K84" s="35"/>
    </row>
    <row r="85" spans="1:54" x14ac:dyDescent="0.25">
      <c r="C85" s="60" t="s">
        <v>184</v>
      </c>
      <c r="D85" s="55"/>
      <c r="E85" s="5"/>
      <c r="F85" s="20"/>
      <c r="G85" s="26">
        <v>505604.57</v>
      </c>
      <c r="H85" s="26">
        <v>100</v>
      </c>
      <c r="I85" s="32"/>
      <c r="J85" s="32"/>
      <c r="K85" s="36"/>
    </row>
    <row r="87" spans="1:54" s="50" customFormat="1" ht="15.75" x14ac:dyDescent="0.3">
      <c r="C87" s="50" t="s">
        <v>4570</v>
      </c>
      <c r="F87" s="51"/>
      <c r="G87" s="51"/>
      <c r="H87" s="51"/>
    </row>
    <row r="88" spans="1:54" s="42" customFormat="1" ht="27" x14ac:dyDescent="0.25">
      <c r="B88" s="43"/>
      <c r="C88" s="43" t="s">
        <v>4565</v>
      </c>
      <c r="D88" s="43" t="s">
        <v>4566</v>
      </c>
      <c r="E88" s="43" t="s">
        <v>4567</v>
      </c>
      <c r="F88" s="44" t="s">
        <v>33</v>
      </c>
      <c r="G88" s="45" t="s">
        <v>4568</v>
      </c>
      <c r="H88" s="44" t="s">
        <v>35</v>
      </c>
      <c r="I88" s="43" t="s">
        <v>38</v>
      </c>
    </row>
    <row r="89" spans="1:54" s="42" customFormat="1" ht="13.5" x14ac:dyDescent="0.25">
      <c r="B89" s="43"/>
      <c r="C89" s="43" t="s">
        <v>4500</v>
      </c>
      <c r="D89" s="43"/>
      <c r="E89" s="43"/>
      <c r="F89" s="44"/>
      <c r="G89" s="45"/>
      <c r="H89" s="44"/>
      <c r="I89" s="43"/>
    </row>
    <row r="90" spans="1:54" s="2" customFormat="1" ht="13.5" x14ac:dyDescent="0.25">
      <c r="B90" s="46">
        <v>2217121</v>
      </c>
      <c r="C90" s="46" t="s">
        <v>4578</v>
      </c>
      <c r="D90" s="46" t="s">
        <v>4571</v>
      </c>
      <c r="E90" s="46" t="s">
        <v>108</v>
      </c>
      <c r="F90" s="47">
        <v>15900</v>
      </c>
      <c r="G90" s="47">
        <v>595.47884999999997</v>
      </c>
      <c r="H90" s="47">
        <v>0.12</v>
      </c>
      <c r="I90" s="46"/>
    </row>
    <row r="91" spans="1:54" s="2" customFormat="1" ht="13.5" x14ac:dyDescent="0.25">
      <c r="B91" s="46">
        <v>2217014</v>
      </c>
      <c r="C91" s="46" t="s">
        <v>4591</v>
      </c>
      <c r="D91" s="46" t="s">
        <v>4571</v>
      </c>
      <c r="E91" s="46" t="s">
        <v>78</v>
      </c>
      <c r="F91" s="47">
        <v>625350</v>
      </c>
      <c r="G91" s="47">
        <v>9143.8677000000007</v>
      </c>
      <c r="H91" s="47">
        <v>1.81</v>
      </c>
      <c r="I91" s="46"/>
    </row>
    <row r="92" spans="1:54" s="1" customFormat="1" ht="13.5" x14ac:dyDescent="0.25">
      <c r="B92" s="48"/>
      <c r="C92" s="48" t="s">
        <v>4569</v>
      </c>
      <c r="D92" s="48"/>
      <c r="E92" s="48"/>
      <c r="F92" s="49"/>
      <c r="G92" s="49">
        <v>9739.3465500000002</v>
      </c>
      <c r="H92" s="49">
        <v>1.9300000000000002</v>
      </c>
      <c r="I92" s="48"/>
    </row>
    <row r="94" spans="1:54" x14ac:dyDescent="0.25">
      <c r="C94" s="1" t="s">
        <v>185</v>
      </c>
    </row>
    <row r="95" spans="1:54" x14ac:dyDescent="0.25">
      <c r="C95" s="37" t="s">
        <v>186</v>
      </c>
      <c r="D95" s="37"/>
      <c r="E95" s="37"/>
      <c r="F95" s="37"/>
      <c r="G95" s="37"/>
      <c r="H95" s="37"/>
      <c r="I95" s="37"/>
      <c r="J95" s="37"/>
      <c r="K95" s="37"/>
    </row>
    <row r="96" spans="1:54" x14ac:dyDescent="0.25">
      <c r="C96" s="2" t="s">
        <v>187</v>
      </c>
    </row>
    <row r="97" spans="3:6" x14ac:dyDescent="0.25">
      <c r="C97" s="2" t="s">
        <v>188</v>
      </c>
    </row>
    <row r="98" spans="3:6" x14ac:dyDescent="0.25">
      <c r="C98" s="2" t="s">
        <v>189</v>
      </c>
    </row>
    <row r="99" spans="3:6" x14ac:dyDescent="0.25">
      <c r="C99" s="2" t="s">
        <v>190</v>
      </c>
    </row>
    <row r="101" spans="3:6" x14ac:dyDescent="0.25">
      <c r="C101" s="79" t="s">
        <v>4758</v>
      </c>
      <c r="E101" s="79" t="s">
        <v>4759</v>
      </c>
      <c r="F101" s="80"/>
    </row>
    <row r="102" spans="3:6" x14ac:dyDescent="0.25">
      <c r="E102" s="2" t="s">
        <v>4793</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2544</v>
      </c>
      <c r="J2" s="38" t="s">
        <v>4494</v>
      </c>
    </row>
    <row r="3" spans="1:54" ht="16.5" x14ac:dyDescent="0.3">
      <c r="C3" s="1" t="s">
        <v>28</v>
      </c>
      <c r="D3" s="21" t="s">
        <v>2545</v>
      </c>
      <c r="F3" s="74" t="s">
        <v>4702</v>
      </c>
      <c r="G3" s="13" t="s">
        <v>4421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2064</v>
      </c>
      <c r="C10" s="57" t="s">
        <v>2065</v>
      </c>
      <c r="D10" s="54" t="s">
        <v>2066</v>
      </c>
      <c r="E10" s="6" t="s">
        <v>141</v>
      </c>
      <c r="F10" s="19">
        <v>280359</v>
      </c>
      <c r="G10" s="24">
        <v>11068.57</v>
      </c>
      <c r="H10" s="24">
        <v>4.79</v>
      </c>
      <c r="I10" s="31"/>
      <c r="J10" s="31"/>
      <c r="K10" s="35"/>
    </row>
    <row r="11" spans="1:54" x14ac:dyDescent="0.25">
      <c r="B11" s="8" t="s">
        <v>2025</v>
      </c>
      <c r="C11" s="57" t="s">
        <v>2026</v>
      </c>
      <c r="D11" s="54" t="s">
        <v>2027</v>
      </c>
      <c r="E11" s="6" t="s">
        <v>2028</v>
      </c>
      <c r="F11" s="19">
        <v>4556159</v>
      </c>
      <c r="G11" s="24">
        <v>9180.66</v>
      </c>
      <c r="H11" s="24">
        <v>3.98</v>
      </c>
      <c r="I11" s="31"/>
      <c r="J11" s="31"/>
      <c r="K11" s="35"/>
    </row>
    <row r="12" spans="1:54" x14ac:dyDescent="0.25">
      <c r="B12" s="8" t="s">
        <v>2029</v>
      </c>
      <c r="C12" s="57" t="s">
        <v>2030</v>
      </c>
      <c r="D12" s="54" t="s">
        <v>2031</v>
      </c>
      <c r="E12" s="6" t="s">
        <v>134</v>
      </c>
      <c r="F12" s="19">
        <v>2154227</v>
      </c>
      <c r="G12" s="24">
        <v>8491.9599999999991</v>
      </c>
      <c r="H12" s="24">
        <v>3.68</v>
      </c>
      <c r="I12" s="31"/>
      <c r="J12" s="31"/>
      <c r="K12" s="35"/>
    </row>
    <row r="13" spans="1:54" x14ac:dyDescent="0.25">
      <c r="B13" s="8" t="s">
        <v>2032</v>
      </c>
      <c r="C13" s="57" t="s">
        <v>2033</v>
      </c>
      <c r="D13" s="54" t="s">
        <v>2034</v>
      </c>
      <c r="E13" s="6" t="s">
        <v>2028</v>
      </c>
      <c r="F13" s="19">
        <v>238197</v>
      </c>
      <c r="G13" s="24">
        <v>7924.81</v>
      </c>
      <c r="H13" s="24">
        <v>3.43</v>
      </c>
      <c r="I13" s="31"/>
      <c r="J13" s="31"/>
      <c r="K13" s="35"/>
    </row>
    <row r="14" spans="1:54" x14ac:dyDescent="0.25">
      <c r="B14" s="8" t="s">
        <v>882</v>
      </c>
      <c r="C14" s="57" t="s">
        <v>883</v>
      </c>
      <c r="D14" s="54" t="s">
        <v>884</v>
      </c>
      <c r="E14" s="6" t="s">
        <v>104</v>
      </c>
      <c r="F14" s="19">
        <v>4670300</v>
      </c>
      <c r="G14" s="24">
        <v>7834.43</v>
      </c>
      <c r="H14" s="24">
        <v>3.39</v>
      </c>
      <c r="I14" s="31"/>
      <c r="J14" s="31"/>
      <c r="K14" s="35"/>
    </row>
    <row r="15" spans="1:54" x14ac:dyDescent="0.25">
      <c r="B15" s="8" t="s">
        <v>1937</v>
      </c>
      <c r="C15" s="57" t="s">
        <v>1938</v>
      </c>
      <c r="D15" s="54" t="s">
        <v>1939</v>
      </c>
      <c r="E15" s="6" t="s">
        <v>151</v>
      </c>
      <c r="F15" s="19">
        <v>818658</v>
      </c>
      <c r="G15" s="24">
        <v>7343.36</v>
      </c>
      <c r="H15" s="24">
        <v>3.18</v>
      </c>
      <c r="I15" s="31"/>
      <c r="J15" s="31"/>
      <c r="K15" s="35"/>
    </row>
    <row r="16" spans="1:54" x14ac:dyDescent="0.25">
      <c r="B16" s="8" t="s">
        <v>1940</v>
      </c>
      <c r="C16" s="57" t="s">
        <v>1742</v>
      </c>
      <c r="D16" s="54" t="s">
        <v>1941</v>
      </c>
      <c r="E16" s="6" t="s">
        <v>78</v>
      </c>
      <c r="F16" s="19">
        <v>1847050</v>
      </c>
      <c r="G16" s="24">
        <v>7208.11</v>
      </c>
      <c r="H16" s="24">
        <v>3.12</v>
      </c>
      <c r="I16" s="31"/>
      <c r="J16" s="31"/>
      <c r="K16" s="35"/>
    </row>
    <row r="17" spans="2:11" x14ac:dyDescent="0.25">
      <c r="B17" s="8" t="s">
        <v>1929</v>
      </c>
      <c r="C17" s="57" t="s">
        <v>728</v>
      </c>
      <c r="D17" s="54" t="s">
        <v>1930</v>
      </c>
      <c r="E17" s="6" t="s">
        <v>78</v>
      </c>
      <c r="F17" s="19">
        <v>1574288</v>
      </c>
      <c r="G17" s="24">
        <v>7100.04</v>
      </c>
      <c r="H17" s="24">
        <v>3.08</v>
      </c>
      <c r="I17" s="31"/>
      <c r="J17" s="31"/>
      <c r="K17" s="35"/>
    </row>
    <row r="18" spans="2:11" x14ac:dyDescent="0.25">
      <c r="B18" s="8" t="s">
        <v>529</v>
      </c>
      <c r="C18" s="57" t="s">
        <v>530</v>
      </c>
      <c r="D18" s="54" t="s">
        <v>531</v>
      </c>
      <c r="E18" s="6" t="s">
        <v>193</v>
      </c>
      <c r="F18" s="19">
        <v>181662</v>
      </c>
      <c r="G18" s="24">
        <v>6446.55</v>
      </c>
      <c r="H18" s="24">
        <v>2.79</v>
      </c>
      <c r="I18" s="31"/>
      <c r="J18" s="31"/>
      <c r="K18" s="35"/>
    </row>
    <row r="19" spans="2:11" x14ac:dyDescent="0.25">
      <c r="B19" s="8" t="s">
        <v>91</v>
      </c>
      <c r="C19" s="57" t="s">
        <v>92</v>
      </c>
      <c r="D19" s="54" t="s">
        <v>93</v>
      </c>
      <c r="E19" s="6" t="s">
        <v>60</v>
      </c>
      <c r="F19" s="19">
        <v>296120</v>
      </c>
      <c r="G19" s="24">
        <v>6372.06</v>
      </c>
      <c r="H19" s="24">
        <v>2.76</v>
      </c>
      <c r="I19" s="31"/>
      <c r="J19" s="31"/>
      <c r="K19" s="35"/>
    </row>
    <row r="20" spans="2:11" x14ac:dyDescent="0.25">
      <c r="B20" s="8" t="s">
        <v>2035</v>
      </c>
      <c r="C20" s="57" t="s">
        <v>1265</v>
      </c>
      <c r="D20" s="54" t="s">
        <v>2036</v>
      </c>
      <c r="E20" s="6" t="s">
        <v>42</v>
      </c>
      <c r="F20" s="19">
        <v>2368133</v>
      </c>
      <c r="G20" s="24">
        <v>6253.06</v>
      </c>
      <c r="H20" s="24">
        <v>2.71</v>
      </c>
      <c r="I20" s="31"/>
      <c r="J20" s="31"/>
      <c r="K20" s="35"/>
    </row>
    <row r="21" spans="2:11" x14ac:dyDescent="0.25">
      <c r="B21" s="8" t="s">
        <v>391</v>
      </c>
      <c r="C21" s="57" t="s">
        <v>392</v>
      </c>
      <c r="D21" s="54" t="s">
        <v>393</v>
      </c>
      <c r="E21" s="6" t="s">
        <v>357</v>
      </c>
      <c r="F21" s="19">
        <v>3429137</v>
      </c>
      <c r="G21" s="24">
        <v>6208.45</v>
      </c>
      <c r="H21" s="24">
        <v>2.69</v>
      </c>
      <c r="I21" s="31"/>
      <c r="J21" s="31"/>
      <c r="K21" s="35"/>
    </row>
    <row r="22" spans="2:11" x14ac:dyDescent="0.25">
      <c r="B22" s="8" t="s">
        <v>2160</v>
      </c>
      <c r="C22" s="57" t="s">
        <v>2161</v>
      </c>
      <c r="D22" s="54" t="s">
        <v>2162</v>
      </c>
      <c r="E22" s="6" t="s">
        <v>74</v>
      </c>
      <c r="F22" s="19">
        <v>113249</v>
      </c>
      <c r="G22" s="24">
        <v>6086.06</v>
      </c>
      <c r="H22" s="24">
        <v>2.64</v>
      </c>
      <c r="I22" s="31"/>
      <c r="J22" s="31"/>
      <c r="K22" s="35"/>
    </row>
    <row r="23" spans="2:11" x14ac:dyDescent="0.25">
      <c r="B23" s="8" t="s">
        <v>75</v>
      </c>
      <c r="C23" s="57" t="s">
        <v>76</v>
      </c>
      <c r="D23" s="54" t="s">
        <v>77</v>
      </c>
      <c r="E23" s="6" t="s">
        <v>78</v>
      </c>
      <c r="F23" s="19">
        <v>523496</v>
      </c>
      <c r="G23" s="24">
        <v>6054.75</v>
      </c>
      <c r="H23" s="24">
        <v>2.62</v>
      </c>
      <c r="I23" s="31"/>
      <c r="J23" s="31"/>
      <c r="K23" s="35"/>
    </row>
    <row r="24" spans="2:11" x14ac:dyDescent="0.25">
      <c r="B24" s="8" t="s">
        <v>219</v>
      </c>
      <c r="C24" s="57" t="s">
        <v>220</v>
      </c>
      <c r="D24" s="54" t="s">
        <v>221</v>
      </c>
      <c r="E24" s="6" t="s">
        <v>222</v>
      </c>
      <c r="F24" s="19">
        <v>481393</v>
      </c>
      <c r="G24" s="24">
        <v>6026.08</v>
      </c>
      <c r="H24" s="24">
        <v>2.61</v>
      </c>
      <c r="I24" s="31"/>
      <c r="J24" s="31"/>
      <c r="K24" s="35"/>
    </row>
    <row r="25" spans="2:11" x14ac:dyDescent="0.25">
      <c r="B25" s="8" t="s">
        <v>2086</v>
      </c>
      <c r="C25" s="57" t="s">
        <v>2087</v>
      </c>
      <c r="D25" s="54" t="s">
        <v>2088</v>
      </c>
      <c r="E25" s="6" t="s">
        <v>344</v>
      </c>
      <c r="F25" s="19">
        <v>194090</v>
      </c>
      <c r="G25" s="24">
        <v>5851.23</v>
      </c>
      <c r="H25" s="24">
        <v>2.5299999999999998</v>
      </c>
      <c r="I25" s="31"/>
      <c r="J25" s="31"/>
      <c r="K25" s="35"/>
    </row>
    <row r="26" spans="2:11" x14ac:dyDescent="0.25">
      <c r="B26" s="8" t="s">
        <v>891</v>
      </c>
      <c r="C26" s="57" t="s">
        <v>892</v>
      </c>
      <c r="D26" s="54" t="s">
        <v>893</v>
      </c>
      <c r="E26" s="6" t="s">
        <v>141</v>
      </c>
      <c r="F26" s="19">
        <v>98749</v>
      </c>
      <c r="G26" s="24">
        <v>5522.04</v>
      </c>
      <c r="H26" s="24">
        <v>2.39</v>
      </c>
      <c r="I26" s="31"/>
      <c r="J26" s="31"/>
      <c r="K26" s="35"/>
    </row>
    <row r="27" spans="2:11" x14ac:dyDescent="0.25">
      <c r="B27" s="8" t="s">
        <v>453</v>
      </c>
      <c r="C27" s="57" t="s">
        <v>454</v>
      </c>
      <c r="D27" s="54" t="s">
        <v>455</v>
      </c>
      <c r="E27" s="6" t="s">
        <v>248</v>
      </c>
      <c r="F27" s="19">
        <v>325853</v>
      </c>
      <c r="G27" s="24">
        <v>5488.99</v>
      </c>
      <c r="H27" s="24">
        <v>2.38</v>
      </c>
      <c r="I27" s="31"/>
      <c r="J27" s="31"/>
      <c r="K27" s="35"/>
    </row>
    <row r="28" spans="2:11" x14ac:dyDescent="0.25">
      <c r="B28" s="8" t="s">
        <v>1948</v>
      </c>
      <c r="C28" s="57" t="s">
        <v>1274</v>
      </c>
      <c r="D28" s="54" t="s">
        <v>1949</v>
      </c>
      <c r="E28" s="6" t="s">
        <v>42</v>
      </c>
      <c r="F28" s="19">
        <v>853825</v>
      </c>
      <c r="G28" s="24">
        <v>4961.1499999999996</v>
      </c>
      <c r="H28" s="24">
        <v>2.15</v>
      </c>
      <c r="I28" s="31"/>
      <c r="J28" s="31"/>
      <c r="K28" s="35"/>
    </row>
    <row r="29" spans="2:11" x14ac:dyDescent="0.25">
      <c r="B29" s="8" t="s">
        <v>1934</v>
      </c>
      <c r="C29" s="57" t="s">
        <v>1935</v>
      </c>
      <c r="D29" s="54" t="s">
        <v>1936</v>
      </c>
      <c r="E29" s="6" t="s">
        <v>166</v>
      </c>
      <c r="F29" s="19">
        <v>318865</v>
      </c>
      <c r="G29" s="24">
        <v>4830.8</v>
      </c>
      <c r="H29" s="24">
        <v>2.09</v>
      </c>
      <c r="I29" s="31"/>
      <c r="J29" s="31"/>
      <c r="K29" s="35"/>
    </row>
    <row r="30" spans="2:11" x14ac:dyDescent="0.25">
      <c r="B30" s="8" t="s">
        <v>2112</v>
      </c>
      <c r="C30" s="57" t="s">
        <v>2113</v>
      </c>
      <c r="D30" s="54" t="s">
        <v>2114</v>
      </c>
      <c r="E30" s="6" t="s">
        <v>344</v>
      </c>
      <c r="F30" s="19">
        <v>184761</v>
      </c>
      <c r="G30" s="24">
        <v>4730.34</v>
      </c>
      <c r="H30" s="24">
        <v>2.0499999999999998</v>
      </c>
      <c r="I30" s="31"/>
      <c r="J30" s="31"/>
      <c r="K30" s="35"/>
    </row>
    <row r="31" spans="2:11" x14ac:dyDescent="0.25">
      <c r="B31" s="8" t="s">
        <v>444</v>
      </c>
      <c r="C31" s="57" t="s">
        <v>445</v>
      </c>
      <c r="D31" s="54" t="s">
        <v>446</v>
      </c>
      <c r="E31" s="6" t="s">
        <v>42</v>
      </c>
      <c r="F31" s="19">
        <v>3781722</v>
      </c>
      <c r="G31" s="24">
        <v>4704.46</v>
      </c>
      <c r="H31" s="24">
        <v>2.04</v>
      </c>
      <c r="I31" s="31"/>
      <c r="J31" s="31"/>
      <c r="K31" s="35"/>
    </row>
    <row r="32" spans="2:11" x14ac:dyDescent="0.25">
      <c r="B32" s="8" t="s">
        <v>1898</v>
      </c>
      <c r="C32" s="57" t="s">
        <v>1899</v>
      </c>
      <c r="D32" s="54" t="s">
        <v>1900</v>
      </c>
      <c r="E32" s="6" t="s">
        <v>67</v>
      </c>
      <c r="F32" s="19">
        <v>757742</v>
      </c>
      <c r="G32" s="24">
        <v>4640.03</v>
      </c>
      <c r="H32" s="24">
        <v>2.0099999999999998</v>
      </c>
      <c r="I32" s="31"/>
      <c r="J32" s="31"/>
      <c r="K32" s="35"/>
    </row>
    <row r="33" spans="2:11" x14ac:dyDescent="0.25">
      <c r="B33" s="8" t="s">
        <v>1963</v>
      </c>
      <c r="C33" s="57" t="s">
        <v>1964</v>
      </c>
      <c r="D33" s="54" t="s">
        <v>1965</v>
      </c>
      <c r="E33" s="6" t="s">
        <v>1966</v>
      </c>
      <c r="F33" s="19">
        <v>1702228</v>
      </c>
      <c r="G33" s="24">
        <v>4624.1000000000004</v>
      </c>
      <c r="H33" s="24">
        <v>2</v>
      </c>
      <c r="I33" s="31"/>
      <c r="J33" s="31"/>
      <c r="K33" s="35"/>
    </row>
    <row r="34" spans="2:11" x14ac:dyDescent="0.25">
      <c r="B34" s="8" t="s">
        <v>762</v>
      </c>
      <c r="C34" s="57" t="s">
        <v>763</v>
      </c>
      <c r="D34" s="54" t="s">
        <v>764</v>
      </c>
      <c r="E34" s="6" t="s">
        <v>222</v>
      </c>
      <c r="F34" s="19">
        <v>169528</v>
      </c>
      <c r="G34" s="24">
        <v>4594.8</v>
      </c>
      <c r="H34" s="24">
        <v>1.99</v>
      </c>
      <c r="I34" s="31"/>
      <c r="J34" s="31"/>
      <c r="K34" s="35"/>
    </row>
    <row r="35" spans="2:11" x14ac:dyDescent="0.25">
      <c r="B35" s="8" t="s">
        <v>252</v>
      </c>
      <c r="C35" s="57" t="s">
        <v>253</v>
      </c>
      <c r="D35" s="54" t="s">
        <v>254</v>
      </c>
      <c r="E35" s="6" t="s">
        <v>67</v>
      </c>
      <c r="F35" s="19">
        <v>16981</v>
      </c>
      <c r="G35" s="24">
        <v>4361.2</v>
      </c>
      <c r="H35" s="24">
        <v>1.89</v>
      </c>
      <c r="I35" s="31"/>
      <c r="J35" s="31"/>
      <c r="K35" s="35"/>
    </row>
    <row r="36" spans="2:11" x14ac:dyDescent="0.25">
      <c r="B36" s="8" t="s">
        <v>2528</v>
      </c>
      <c r="C36" s="57" t="s">
        <v>2529</v>
      </c>
      <c r="D36" s="54" t="s">
        <v>2530</v>
      </c>
      <c r="E36" s="6" t="s">
        <v>78</v>
      </c>
      <c r="F36" s="19">
        <v>1214043</v>
      </c>
      <c r="G36" s="24">
        <v>4294.68</v>
      </c>
      <c r="H36" s="24">
        <v>1.86</v>
      </c>
      <c r="I36" s="31"/>
      <c r="J36" s="31"/>
      <c r="K36" s="35"/>
    </row>
    <row r="37" spans="2:11" x14ac:dyDescent="0.25">
      <c r="B37" s="8" t="s">
        <v>71</v>
      </c>
      <c r="C37" s="57" t="s">
        <v>72</v>
      </c>
      <c r="D37" s="54" t="s">
        <v>73</v>
      </c>
      <c r="E37" s="6" t="s">
        <v>74</v>
      </c>
      <c r="F37" s="19">
        <v>67389</v>
      </c>
      <c r="G37" s="24">
        <v>4286.51</v>
      </c>
      <c r="H37" s="24">
        <v>1.86</v>
      </c>
      <c r="I37" s="31"/>
      <c r="J37" s="31"/>
      <c r="K37" s="35"/>
    </row>
    <row r="38" spans="2:11" x14ac:dyDescent="0.25">
      <c r="B38" s="8" t="s">
        <v>759</v>
      </c>
      <c r="C38" s="57" t="s">
        <v>760</v>
      </c>
      <c r="D38" s="54" t="s">
        <v>761</v>
      </c>
      <c r="E38" s="6" t="s">
        <v>322</v>
      </c>
      <c r="F38" s="19">
        <v>370086</v>
      </c>
      <c r="G38" s="24">
        <v>4197.7</v>
      </c>
      <c r="H38" s="24">
        <v>1.82</v>
      </c>
      <c r="I38" s="31"/>
      <c r="J38" s="31"/>
      <c r="K38" s="35"/>
    </row>
    <row r="39" spans="2:11" x14ac:dyDescent="0.25">
      <c r="B39" s="8" t="s">
        <v>2020</v>
      </c>
      <c r="C39" s="57" t="s">
        <v>2021</v>
      </c>
      <c r="D39" s="54" t="s">
        <v>2022</v>
      </c>
      <c r="E39" s="6" t="s">
        <v>141</v>
      </c>
      <c r="F39" s="19">
        <v>2181060</v>
      </c>
      <c r="G39" s="24">
        <v>3971.71</v>
      </c>
      <c r="H39" s="24">
        <v>1.72</v>
      </c>
      <c r="I39" s="31"/>
      <c r="J39" s="31"/>
      <c r="K39" s="35"/>
    </row>
    <row r="40" spans="2:11" x14ac:dyDescent="0.25">
      <c r="B40" s="8" t="s">
        <v>264</v>
      </c>
      <c r="C40" s="57" t="s">
        <v>265</v>
      </c>
      <c r="D40" s="54" t="s">
        <v>266</v>
      </c>
      <c r="E40" s="6" t="s">
        <v>191</v>
      </c>
      <c r="F40" s="19">
        <v>467131</v>
      </c>
      <c r="G40" s="24">
        <v>3966.64</v>
      </c>
      <c r="H40" s="24">
        <v>1.72</v>
      </c>
      <c r="I40" s="31"/>
      <c r="J40" s="31"/>
      <c r="K40" s="35"/>
    </row>
    <row r="41" spans="2:11" x14ac:dyDescent="0.25">
      <c r="B41" s="8" t="s">
        <v>950</v>
      </c>
      <c r="C41" s="57" t="s">
        <v>951</v>
      </c>
      <c r="D41" s="54" t="s">
        <v>952</v>
      </c>
      <c r="E41" s="6" t="s">
        <v>222</v>
      </c>
      <c r="F41" s="19">
        <v>743851</v>
      </c>
      <c r="G41" s="24">
        <v>3891.46</v>
      </c>
      <c r="H41" s="24">
        <v>1.69</v>
      </c>
      <c r="I41" s="31"/>
      <c r="J41" s="31"/>
      <c r="K41" s="35"/>
    </row>
    <row r="42" spans="2:11" x14ac:dyDescent="0.25">
      <c r="B42" s="8" t="s">
        <v>2037</v>
      </c>
      <c r="C42" s="57" t="s">
        <v>2038</v>
      </c>
      <c r="D42" s="54" t="s">
        <v>2039</v>
      </c>
      <c r="E42" s="6" t="s">
        <v>155</v>
      </c>
      <c r="F42" s="19">
        <v>386698</v>
      </c>
      <c r="G42" s="24">
        <v>3595.13</v>
      </c>
      <c r="H42" s="24">
        <v>1.56</v>
      </c>
      <c r="I42" s="31"/>
      <c r="J42" s="31"/>
      <c r="K42" s="35"/>
    </row>
    <row r="43" spans="2:11" x14ac:dyDescent="0.25">
      <c r="B43" s="8" t="s">
        <v>2017</v>
      </c>
      <c r="C43" s="57" t="s">
        <v>2018</v>
      </c>
      <c r="D43" s="54" t="s">
        <v>2019</v>
      </c>
      <c r="E43" s="6" t="s">
        <v>82</v>
      </c>
      <c r="F43" s="19">
        <v>3016943</v>
      </c>
      <c r="G43" s="24">
        <v>3532.84</v>
      </c>
      <c r="H43" s="24">
        <v>1.53</v>
      </c>
      <c r="I43" s="31"/>
      <c r="J43" s="31"/>
      <c r="K43" s="35"/>
    </row>
    <row r="44" spans="2:11" x14ac:dyDescent="0.25">
      <c r="B44" s="8" t="s">
        <v>1977</v>
      </c>
      <c r="C44" s="57" t="s">
        <v>1978</v>
      </c>
      <c r="D44" s="54" t="s">
        <v>1979</v>
      </c>
      <c r="E44" s="6" t="s">
        <v>493</v>
      </c>
      <c r="F44" s="19">
        <v>658445</v>
      </c>
      <c r="G44" s="24">
        <v>3273.79</v>
      </c>
      <c r="H44" s="24">
        <v>1.42</v>
      </c>
      <c r="I44" s="31"/>
      <c r="J44" s="31"/>
      <c r="K44" s="35"/>
    </row>
    <row r="45" spans="2:11" x14ac:dyDescent="0.25">
      <c r="B45" s="8" t="s">
        <v>924</v>
      </c>
      <c r="C45" s="57" t="s">
        <v>551</v>
      </c>
      <c r="D45" s="54" t="s">
        <v>925</v>
      </c>
      <c r="E45" s="6" t="s">
        <v>82</v>
      </c>
      <c r="F45" s="19">
        <v>10880</v>
      </c>
      <c r="G45" s="24">
        <v>3267.41</v>
      </c>
      <c r="H45" s="24">
        <v>1.42</v>
      </c>
      <c r="I45" s="31"/>
      <c r="J45" s="31"/>
      <c r="K45" s="35"/>
    </row>
    <row r="46" spans="2:11" x14ac:dyDescent="0.25">
      <c r="B46" s="8" t="s">
        <v>861</v>
      </c>
      <c r="C46" s="57" t="s">
        <v>862</v>
      </c>
      <c r="D46" s="54" t="s">
        <v>863</v>
      </c>
      <c r="E46" s="6" t="s">
        <v>130</v>
      </c>
      <c r="F46" s="19">
        <v>321889</v>
      </c>
      <c r="G46" s="24">
        <v>3242.55</v>
      </c>
      <c r="H46" s="24">
        <v>1.4</v>
      </c>
      <c r="I46" s="31"/>
      <c r="J46" s="31"/>
      <c r="K46" s="35"/>
    </row>
    <row r="47" spans="2:11" x14ac:dyDescent="0.25">
      <c r="B47" s="8" t="s">
        <v>358</v>
      </c>
      <c r="C47" s="57" t="s">
        <v>359</v>
      </c>
      <c r="D47" s="54" t="s">
        <v>360</v>
      </c>
      <c r="E47" s="6" t="s">
        <v>130</v>
      </c>
      <c r="F47" s="19">
        <v>116239</v>
      </c>
      <c r="G47" s="24">
        <v>3022.91</v>
      </c>
      <c r="H47" s="24">
        <v>1.31</v>
      </c>
      <c r="I47" s="31"/>
      <c r="J47" s="31"/>
      <c r="K47" s="35"/>
    </row>
    <row r="48" spans="2:11" x14ac:dyDescent="0.25">
      <c r="B48" s="8" t="s">
        <v>410</v>
      </c>
      <c r="C48" s="57" t="s">
        <v>411</v>
      </c>
      <c r="D48" s="54" t="s">
        <v>412</v>
      </c>
      <c r="E48" s="6" t="s">
        <v>248</v>
      </c>
      <c r="F48" s="19">
        <v>494722</v>
      </c>
      <c r="G48" s="24">
        <v>3011.13</v>
      </c>
      <c r="H48" s="24">
        <v>1.3</v>
      </c>
      <c r="I48" s="31"/>
      <c r="J48" s="31"/>
      <c r="K48" s="35"/>
    </row>
    <row r="49" spans="2:11" x14ac:dyDescent="0.25">
      <c r="B49" s="8" t="s">
        <v>2140</v>
      </c>
      <c r="C49" s="57" t="s">
        <v>2141</v>
      </c>
      <c r="D49" s="54" t="s">
        <v>2142</v>
      </c>
      <c r="E49" s="6" t="s">
        <v>78</v>
      </c>
      <c r="F49" s="19">
        <v>374969</v>
      </c>
      <c r="G49" s="24">
        <v>2559.35</v>
      </c>
      <c r="H49" s="24">
        <v>1.1100000000000001</v>
      </c>
      <c r="I49" s="31"/>
      <c r="J49" s="31"/>
      <c r="K49" s="35"/>
    </row>
    <row r="50" spans="2:11" x14ac:dyDescent="0.25">
      <c r="B50" s="8" t="s">
        <v>538</v>
      </c>
      <c r="C50" s="57" t="s">
        <v>539</v>
      </c>
      <c r="D50" s="54" t="s">
        <v>540</v>
      </c>
      <c r="E50" s="6" t="s">
        <v>141</v>
      </c>
      <c r="F50" s="19">
        <v>56078</v>
      </c>
      <c r="G50" s="24">
        <v>2537.87</v>
      </c>
      <c r="H50" s="24">
        <v>1.1000000000000001</v>
      </c>
      <c r="I50" s="31"/>
      <c r="J50" s="31"/>
      <c r="K50" s="35"/>
    </row>
    <row r="51" spans="2:11" x14ac:dyDescent="0.25">
      <c r="B51" s="8" t="s">
        <v>2546</v>
      </c>
      <c r="C51" s="57" t="s">
        <v>2547</v>
      </c>
      <c r="D51" s="54" t="s">
        <v>2548</v>
      </c>
      <c r="E51" s="6" t="s">
        <v>322</v>
      </c>
      <c r="F51" s="19">
        <v>180139</v>
      </c>
      <c r="G51" s="24">
        <v>2519.42</v>
      </c>
      <c r="H51" s="24">
        <v>1.0900000000000001</v>
      </c>
      <c r="I51" s="31"/>
      <c r="J51" s="31"/>
      <c r="K51" s="35"/>
    </row>
    <row r="52" spans="2:11" x14ac:dyDescent="0.25">
      <c r="B52" s="8" t="s">
        <v>2549</v>
      </c>
      <c r="C52" s="57" t="s">
        <v>2550</v>
      </c>
      <c r="D52" s="54" t="s">
        <v>2551</v>
      </c>
      <c r="E52" s="6" t="s">
        <v>134</v>
      </c>
      <c r="F52" s="19">
        <v>136508</v>
      </c>
      <c r="G52" s="24">
        <v>2505.13</v>
      </c>
      <c r="H52" s="24">
        <v>1.0900000000000001</v>
      </c>
      <c r="I52" s="31"/>
      <c r="J52" s="31"/>
      <c r="K52" s="35"/>
    </row>
    <row r="53" spans="2:11" x14ac:dyDescent="0.25">
      <c r="B53" s="8" t="s">
        <v>2552</v>
      </c>
      <c r="C53" s="57" t="s">
        <v>2553</v>
      </c>
      <c r="D53" s="54" t="s">
        <v>2554</v>
      </c>
      <c r="E53" s="6" t="s">
        <v>166</v>
      </c>
      <c r="F53" s="19">
        <v>355895</v>
      </c>
      <c r="G53" s="24">
        <v>2039.46</v>
      </c>
      <c r="H53" s="24">
        <v>0.88</v>
      </c>
      <c r="I53" s="31"/>
      <c r="J53" s="31"/>
      <c r="K53" s="35"/>
    </row>
    <row r="54" spans="2:11" x14ac:dyDescent="0.25">
      <c r="B54" s="8" t="s">
        <v>2555</v>
      </c>
      <c r="C54" s="57" t="s">
        <v>2556</v>
      </c>
      <c r="D54" s="54" t="s">
        <v>2557</v>
      </c>
      <c r="E54" s="6" t="s">
        <v>134</v>
      </c>
      <c r="F54" s="19">
        <v>346832</v>
      </c>
      <c r="G54" s="24">
        <v>1851.39</v>
      </c>
      <c r="H54" s="24">
        <v>0.8</v>
      </c>
      <c r="I54" s="31"/>
      <c r="J54" s="31"/>
      <c r="K54" s="35"/>
    </row>
    <row r="55" spans="2:11" x14ac:dyDescent="0.25">
      <c r="B55" s="8" t="s">
        <v>2558</v>
      </c>
      <c r="C55" s="57" t="s">
        <v>2559</v>
      </c>
      <c r="D55" s="54" t="s">
        <v>2560</v>
      </c>
      <c r="E55" s="6" t="s">
        <v>78</v>
      </c>
      <c r="F55" s="19">
        <v>16263</v>
      </c>
      <c r="G55" s="24">
        <v>1345.4</v>
      </c>
      <c r="H55" s="24">
        <v>0.57999999999999996</v>
      </c>
      <c r="I55" s="31"/>
      <c r="J55" s="31"/>
      <c r="K55" s="35"/>
    </row>
    <row r="56" spans="2:11" x14ac:dyDescent="0.25">
      <c r="B56" s="8" t="s">
        <v>2561</v>
      </c>
      <c r="C56" s="57" t="s">
        <v>2562</v>
      </c>
      <c r="D56" s="54" t="s">
        <v>2563</v>
      </c>
      <c r="E56" s="6" t="s">
        <v>134</v>
      </c>
      <c r="F56" s="19">
        <v>112848</v>
      </c>
      <c r="G56" s="24">
        <v>1158.6099999999999</v>
      </c>
      <c r="H56" s="24">
        <v>0.5</v>
      </c>
      <c r="I56" s="31"/>
      <c r="J56" s="31"/>
      <c r="K56" s="35"/>
    </row>
    <row r="57" spans="2:11" x14ac:dyDescent="0.25">
      <c r="B57" s="8" t="s">
        <v>2564</v>
      </c>
      <c r="C57" s="57" t="s">
        <v>2227</v>
      </c>
      <c r="D57" s="54" t="s">
        <v>2565</v>
      </c>
      <c r="E57" s="6" t="s">
        <v>78</v>
      </c>
      <c r="F57" s="19">
        <v>685519</v>
      </c>
      <c r="G57" s="24">
        <v>975.84</v>
      </c>
      <c r="H57" s="24">
        <v>0.42</v>
      </c>
      <c r="I57" s="31"/>
      <c r="J57" s="31"/>
      <c r="K57" s="35"/>
    </row>
    <row r="58" spans="2:11" x14ac:dyDescent="0.25">
      <c r="B58" s="8" t="s">
        <v>2566</v>
      </c>
      <c r="C58" s="57" t="s">
        <v>2567</v>
      </c>
      <c r="D58" s="54" t="s">
        <v>2568</v>
      </c>
      <c r="E58" s="6" t="s">
        <v>357</v>
      </c>
      <c r="F58" s="19">
        <v>103020</v>
      </c>
      <c r="G58" s="24">
        <v>954.53</v>
      </c>
      <c r="H58" s="24">
        <v>0.41</v>
      </c>
      <c r="I58" s="31"/>
      <c r="J58" s="31"/>
      <c r="K58" s="35"/>
    </row>
    <row r="59" spans="2:11" x14ac:dyDescent="0.25">
      <c r="B59" s="8" t="s">
        <v>462</v>
      </c>
      <c r="C59" s="57" t="s">
        <v>463</v>
      </c>
      <c r="D59" s="54" t="s">
        <v>464</v>
      </c>
      <c r="E59" s="6" t="s">
        <v>248</v>
      </c>
      <c r="F59" s="19">
        <v>94795</v>
      </c>
      <c r="G59" s="24">
        <v>868.46</v>
      </c>
      <c r="H59" s="24">
        <v>0.38</v>
      </c>
      <c r="I59" s="31"/>
      <c r="J59" s="31"/>
      <c r="K59" s="35"/>
    </row>
    <row r="60" spans="2:11" x14ac:dyDescent="0.25">
      <c r="C60" s="58" t="s">
        <v>170</v>
      </c>
      <c r="D60" s="54"/>
      <c r="E60" s="6"/>
      <c r="F60" s="19"/>
      <c r="G60" s="25">
        <v>230778.01</v>
      </c>
      <c r="H60" s="25">
        <v>99.96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54.99</v>
      </c>
      <c r="H102" s="24">
        <v>0.02</v>
      </c>
      <c r="I102" s="31"/>
      <c r="J102" s="31"/>
      <c r="K102" s="35"/>
    </row>
    <row r="103" spans="1:54" x14ac:dyDescent="0.25">
      <c r="C103" s="58" t="s">
        <v>170</v>
      </c>
      <c r="D103" s="54"/>
      <c r="E103" s="6"/>
      <c r="F103" s="19"/>
      <c r="G103" s="25">
        <v>54.99</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41.46</v>
      </c>
      <c r="H107" s="24">
        <v>0.02</v>
      </c>
      <c r="I107" s="31"/>
      <c r="J107" s="31"/>
      <c r="K107" s="35"/>
    </row>
    <row r="108" spans="1:54" x14ac:dyDescent="0.25">
      <c r="C108" s="58" t="s">
        <v>170</v>
      </c>
      <c r="D108" s="54"/>
      <c r="E108" s="6"/>
      <c r="F108" s="19"/>
      <c r="G108" s="25">
        <v>41.46</v>
      </c>
      <c r="H108" s="25">
        <v>0.02</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230874.46</v>
      </c>
      <c r="H110" s="26">
        <v>99.999999999999986</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4794</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2569</v>
      </c>
      <c r="J2" s="38" t="s">
        <v>4494</v>
      </c>
    </row>
    <row r="3" spans="1:54" ht="16.5" x14ac:dyDescent="0.3">
      <c r="C3" s="1" t="s">
        <v>28</v>
      </c>
      <c r="D3" s="21" t="s">
        <v>2570</v>
      </c>
      <c r="F3" s="74" t="s">
        <v>4702</v>
      </c>
      <c r="G3" s="13" t="s">
        <v>4422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8447441</v>
      </c>
      <c r="G10" s="24">
        <v>122310.5</v>
      </c>
      <c r="H10" s="24">
        <v>29</v>
      </c>
      <c r="I10" s="31"/>
      <c r="J10" s="31"/>
      <c r="K10" s="35"/>
    </row>
    <row r="11" spans="1:54" x14ac:dyDescent="0.25">
      <c r="B11" s="8" t="s">
        <v>39</v>
      </c>
      <c r="C11" s="57" t="s">
        <v>40</v>
      </c>
      <c r="D11" s="54" t="s">
        <v>41</v>
      </c>
      <c r="E11" s="6" t="s">
        <v>42</v>
      </c>
      <c r="F11" s="19">
        <v>9153517</v>
      </c>
      <c r="G11" s="24">
        <v>100075.4</v>
      </c>
      <c r="H11" s="24">
        <v>23.73</v>
      </c>
      <c r="I11" s="31"/>
      <c r="J11" s="31"/>
      <c r="K11" s="35"/>
    </row>
    <row r="12" spans="1:54" x14ac:dyDescent="0.25">
      <c r="B12" s="8" t="s">
        <v>50</v>
      </c>
      <c r="C12" s="57" t="s">
        <v>51</v>
      </c>
      <c r="D12" s="54" t="s">
        <v>52</v>
      </c>
      <c r="E12" s="6" t="s">
        <v>42</v>
      </c>
      <c r="F12" s="19">
        <v>3701204</v>
      </c>
      <c r="G12" s="24">
        <v>38759.01</v>
      </c>
      <c r="H12" s="24">
        <v>9.19</v>
      </c>
      <c r="I12" s="31"/>
      <c r="J12" s="31"/>
      <c r="K12" s="35"/>
    </row>
    <row r="13" spans="1:54" x14ac:dyDescent="0.25">
      <c r="B13" s="8" t="s">
        <v>68</v>
      </c>
      <c r="C13" s="57" t="s">
        <v>69</v>
      </c>
      <c r="D13" s="54" t="s">
        <v>70</v>
      </c>
      <c r="E13" s="6" t="s">
        <v>42</v>
      </c>
      <c r="F13" s="19">
        <v>5121806</v>
      </c>
      <c r="G13" s="24">
        <v>38533.910000000003</v>
      </c>
      <c r="H13" s="24">
        <v>9.14</v>
      </c>
      <c r="I13" s="31"/>
      <c r="J13" s="31"/>
      <c r="K13" s="35"/>
    </row>
    <row r="14" spans="1:54" x14ac:dyDescent="0.25">
      <c r="B14" s="8" t="s">
        <v>124</v>
      </c>
      <c r="C14" s="57" t="s">
        <v>125</v>
      </c>
      <c r="D14" s="54" t="s">
        <v>126</v>
      </c>
      <c r="E14" s="6" t="s">
        <v>42</v>
      </c>
      <c r="F14" s="19">
        <v>2152924</v>
      </c>
      <c r="G14" s="24">
        <v>38440.46</v>
      </c>
      <c r="H14" s="24">
        <v>9.11</v>
      </c>
      <c r="I14" s="31"/>
      <c r="J14" s="31"/>
      <c r="K14" s="35"/>
    </row>
    <row r="15" spans="1:54" x14ac:dyDescent="0.25">
      <c r="B15" s="8" t="s">
        <v>982</v>
      </c>
      <c r="C15" s="57" t="s">
        <v>701</v>
      </c>
      <c r="D15" s="54" t="s">
        <v>983</v>
      </c>
      <c r="E15" s="6" t="s">
        <v>42</v>
      </c>
      <c r="F15" s="19">
        <v>1880008</v>
      </c>
      <c r="G15" s="24">
        <v>29196.52</v>
      </c>
      <c r="H15" s="24">
        <v>6.92</v>
      </c>
      <c r="I15" s="31"/>
      <c r="J15" s="31"/>
      <c r="K15" s="35"/>
    </row>
    <row r="16" spans="1:54" x14ac:dyDescent="0.25">
      <c r="B16" s="8" t="s">
        <v>2035</v>
      </c>
      <c r="C16" s="57" t="s">
        <v>1265</v>
      </c>
      <c r="D16" s="54" t="s">
        <v>2036</v>
      </c>
      <c r="E16" s="6" t="s">
        <v>42</v>
      </c>
      <c r="F16" s="19">
        <v>5290660</v>
      </c>
      <c r="G16" s="24">
        <v>13969.99</v>
      </c>
      <c r="H16" s="24">
        <v>3.31</v>
      </c>
      <c r="I16" s="31"/>
      <c r="J16" s="31"/>
      <c r="K16" s="35"/>
    </row>
    <row r="17" spans="2:11" x14ac:dyDescent="0.25">
      <c r="B17" s="8" t="s">
        <v>444</v>
      </c>
      <c r="C17" s="57" t="s">
        <v>445</v>
      </c>
      <c r="D17" s="54" t="s">
        <v>446</v>
      </c>
      <c r="E17" s="6" t="s">
        <v>42</v>
      </c>
      <c r="F17" s="19">
        <v>8448771</v>
      </c>
      <c r="G17" s="24">
        <v>10510.27</v>
      </c>
      <c r="H17" s="24">
        <v>2.4900000000000002</v>
      </c>
      <c r="I17" s="31"/>
      <c r="J17" s="31"/>
      <c r="K17" s="35"/>
    </row>
    <row r="18" spans="2:11" x14ac:dyDescent="0.25">
      <c r="B18" s="8" t="s">
        <v>885</v>
      </c>
      <c r="C18" s="57" t="s">
        <v>886</v>
      </c>
      <c r="D18" s="54" t="s">
        <v>887</v>
      </c>
      <c r="E18" s="6" t="s">
        <v>42</v>
      </c>
      <c r="F18" s="19">
        <v>6369074</v>
      </c>
      <c r="G18" s="24">
        <v>9566.35</v>
      </c>
      <c r="H18" s="24">
        <v>2.27</v>
      </c>
      <c r="I18" s="31"/>
      <c r="J18" s="31"/>
      <c r="K18" s="35"/>
    </row>
    <row r="19" spans="2:11" x14ac:dyDescent="0.25">
      <c r="B19" s="8" t="s">
        <v>2152</v>
      </c>
      <c r="C19" s="57" t="s">
        <v>1302</v>
      </c>
      <c r="D19" s="54" t="s">
        <v>2153</v>
      </c>
      <c r="E19" s="6" t="s">
        <v>42</v>
      </c>
      <c r="F19" s="19">
        <v>11251360</v>
      </c>
      <c r="G19" s="24">
        <v>8483.5300000000007</v>
      </c>
      <c r="H19" s="24">
        <v>2.0099999999999998</v>
      </c>
      <c r="I19" s="31"/>
      <c r="J19" s="31"/>
      <c r="K19" s="35"/>
    </row>
    <row r="20" spans="2:11" x14ac:dyDescent="0.25">
      <c r="B20" s="8" t="s">
        <v>2137</v>
      </c>
      <c r="C20" s="57" t="s">
        <v>2138</v>
      </c>
      <c r="D20" s="54" t="s">
        <v>2139</v>
      </c>
      <c r="E20" s="6" t="s">
        <v>42</v>
      </c>
      <c r="F20" s="19">
        <v>1369157</v>
      </c>
      <c r="G20" s="24">
        <v>7735.74</v>
      </c>
      <c r="H20" s="24">
        <v>1.83</v>
      </c>
      <c r="I20" s="31"/>
      <c r="J20" s="31"/>
      <c r="K20" s="35"/>
    </row>
    <row r="21" spans="2:11" x14ac:dyDescent="0.25">
      <c r="B21" s="8" t="s">
        <v>2061</v>
      </c>
      <c r="C21" s="57" t="s">
        <v>2062</v>
      </c>
      <c r="D21" s="54" t="s">
        <v>2063</v>
      </c>
      <c r="E21" s="6" t="s">
        <v>42</v>
      </c>
      <c r="F21" s="19">
        <v>2334781</v>
      </c>
      <c r="G21" s="24">
        <v>4202.6099999999997</v>
      </c>
      <c r="H21" s="24">
        <v>1</v>
      </c>
      <c r="I21" s="31"/>
      <c r="J21" s="31"/>
      <c r="K21" s="35"/>
    </row>
    <row r="22" spans="2:11" x14ac:dyDescent="0.25">
      <c r="C22" s="58" t="s">
        <v>170</v>
      </c>
      <c r="D22" s="54"/>
      <c r="E22" s="6"/>
      <c r="F22" s="19"/>
      <c r="G22" s="25">
        <v>421784.29</v>
      </c>
      <c r="H22" s="25">
        <v>100</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181</v>
      </c>
      <c r="C64" s="57" t="s">
        <v>182</v>
      </c>
      <c r="D64" s="54"/>
      <c r="E64" s="6"/>
      <c r="F64" s="19"/>
      <c r="G64" s="24">
        <v>59.64</v>
      </c>
      <c r="H64" s="24">
        <v>0.01</v>
      </c>
      <c r="I64" s="31"/>
      <c r="J64" s="31"/>
      <c r="K64" s="35"/>
    </row>
    <row r="65" spans="1:54" x14ac:dyDescent="0.25">
      <c r="C65" s="58" t="s">
        <v>170</v>
      </c>
      <c r="D65" s="54"/>
      <c r="E65" s="6"/>
      <c r="F65" s="19"/>
      <c r="G65" s="25">
        <v>59.64</v>
      </c>
      <c r="H65" s="25">
        <v>0.01</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4684</v>
      </c>
      <c r="D68" s="54"/>
      <c r="E68" s="6"/>
      <c r="F68" s="19"/>
      <c r="G68" s="24" t="s">
        <v>2</v>
      </c>
      <c r="H68" s="24" t="s">
        <v>2</v>
      </c>
      <c r="I68" s="31"/>
      <c r="J68" s="31"/>
      <c r="K68" s="35"/>
      <c r="L68" s="3"/>
      <c r="AI68" s="3"/>
      <c r="AV68" s="3"/>
      <c r="AX68" s="3"/>
      <c r="BB68" s="3"/>
    </row>
    <row r="69" spans="1:54" x14ac:dyDescent="0.25">
      <c r="B69" s="8"/>
      <c r="C69" s="57" t="s">
        <v>183</v>
      </c>
      <c r="D69" s="54"/>
      <c r="E69" s="6"/>
      <c r="F69" s="19"/>
      <c r="G69" s="24">
        <v>-55.87</v>
      </c>
      <c r="H69" s="24">
        <v>-0.01</v>
      </c>
      <c r="I69" s="31"/>
      <c r="J69" s="31"/>
      <c r="K69" s="35"/>
    </row>
    <row r="70" spans="1:54" x14ac:dyDescent="0.25">
      <c r="C70" s="58" t="s">
        <v>170</v>
      </c>
      <c r="D70" s="54"/>
      <c r="E70" s="6"/>
      <c r="F70" s="19"/>
      <c r="G70" s="25">
        <v>-55.87</v>
      </c>
      <c r="H70" s="25">
        <v>-0.01</v>
      </c>
      <c r="I70" s="31"/>
      <c r="J70" s="31"/>
      <c r="K70" s="35"/>
    </row>
    <row r="71" spans="1:54" x14ac:dyDescent="0.25">
      <c r="C71" s="57"/>
      <c r="D71" s="54"/>
      <c r="E71" s="6"/>
      <c r="F71" s="19"/>
      <c r="G71" s="24"/>
      <c r="H71" s="24"/>
      <c r="I71" s="31"/>
      <c r="J71" s="31"/>
      <c r="K71" s="35"/>
    </row>
    <row r="72" spans="1:54" x14ac:dyDescent="0.25">
      <c r="C72" s="60" t="s">
        <v>184</v>
      </c>
      <c r="D72" s="55"/>
      <c r="E72" s="5"/>
      <c r="F72" s="20"/>
      <c r="G72" s="26">
        <v>421788.06</v>
      </c>
      <c r="H72" s="26">
        <v>100</v>
      </c>
      <c r="I72" s="32"/>
      <c r="J72" s="32"/>
      <c r="K72" s="36"/>
    </row>
    <row r="75" spans="1:54" x14ac:dyDescent="0.25">
      <c r="C75" s="1" t="s">
        <v>185</v>
      </c>
    </row>
    <row r="76" spans="1:54" x14ac:dyDescent="0.25">
      <c r="C76" s="37" t="s">
        <v>186</v>
      </c>
      <c r="D76" s="37"/>
      <c r="E76" s="37"/>
      <c r="F76" s="37"/>
      <c r="G76" s="37"/>
      <c r="H76" s="37"/>
      <c r="I76" s="37"/>
      <c r="J76" s="37"/>
      <c r="K76" s="37"/>
    </row>
    <row r="77" spans="1:54" x14ac:dyDescent="0.25">
      <c r="C77" s="2" t="s">
        <v>187</v>
      </c>
    </row>
    <row r="78" spans="1:54" x14ac:dyDescent="0.25">
      <c r="C78" s="2" t="s">
        <v>188</v>
      </c>
    </row>
    <row r="79" spans="1:54" x14ac:dyDescent="0.25">
      <c r="C79" s="2" t="s">
        <v>189</v>
      </c>
    </row>
    <row r="80" spans="1:54" x14ac:dyDescent="0.25">
      <c r="C80" s="2" t="s">
        <v>190</v>
      </c>
    </row>
    <row r="82" spans="3:6" x14ac:dyDescent="0.25">
      <c r="C82" s="79" t="s">
        <v>4758</v>
      </c>
      <c r="E82" s="79" t="s">
        <v>4759</v>
      </c>
      <c r="F82" s="80"/>
    </row>
    <row r="83" spans="3:6" x14ac:dyDescent="0.25">
      <c r="E83" s="2" t="s">
        <v>4795</v>
      </c>
    </row>
  </sheetData>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
  <dimension ref="A1:IV171"/>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2571</v>
      </c>
      <c r="J2" s="38" t="s">
        <v>4494</v>
      </c>
    </row>
    <row r="3" spans="1:54" ht="16.5" x14ac:dyDescent="0.3">
      <c r="C3" s="1" t="s">
        <v>28</v>
      </c>
      <c r="D3" s="21" t="s">
        <v>2572</v>
      </c>
      <c r="F3" s="74" t="s">
        <v>4702</v>
      </c>
      <c r="G3" s="13" t="s">
        <v>4423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3727</v>
      </c>
      <c r="G10" s="24">
        <v>53.97</v>
      </c>
      <c r="H10" s="24">
        <v>9.09</v>
      </c>
      <c r="I10" s="31"/>
      <c r="J10" s="31"/>
      <c r="K10" s="35"/>
    </row>
    <row r="11" spans="1:54" x14ac:dyDescent="0.25">
      <c r="B11" s="8" t="s">
        <v>101</v>
      </c>
      <c r="C11" s="57" t="s">
        <v>102</v>
      </c>
      <c r="D11" s="54" t="s">
        <v>103</v>
      </c>
      <c r="E11" s="6" t="s">
        <v>104</v>
      </c>
      <c r="F11" s="19">
        <v>1694</v>
      </c>
      <c r="G11" s="24">
        <v>50.43</v>
      </c>
      <c r="H11" s="24">
        <v>8.5</v>
      </c>
      <c r="I11" s="31"/>
      <c r="J11" s="31"/>
      <c r="K11" s="35"/>
    </row>
    <row r="12" spans="1:54" x14ac:dyDescent="0.25">
      <c r="B12" s="8" t="s">
        <v>39</v>
      </c>
      <c r="C12" s="57" t="s">
        <v>40</v>
      </c>
      <c r="D12" s="54" t="s">
        <v>41</v>
      </c>
      <c r="E12" s="6" t="s">
        <v>42</v>
      </c>
      <c r="F12" s="19">
        <v>3443</v>
      </c>
      <c r="G12" s="24">
        <v>37.729999999999997</v>
      </c>
      <c r="H12" s="24">
        <v>6.36</v>
      </c>
      <c r="I12" s="31"/>
      <c r="J12" s="31"/>
      <c r="K12" s="35"/>
    </row>
    <row r="13" spans="1:54" x14ac:dyDescent="0.25">
      <c r="B13" s="8" t="s">
        <v>43</v>
      </c>
      <c r="C13" s="57" t="s">
        <v>44</v>
      </c>
      <c r="D13" s="54" t="s">
        <v>45</v>
      </c>
      <c r="E13" s="6" t="s">
        <v>46</v>
      </c>
      <c r="F13" s="19">
        <v>1752</v>
      </c>
      <c r="G13" s="24">
        <v>26.26</v>
      </c>
      <c r="H13" s="24">
        <v>4.42</v>
      </c>
      <c r="I13" s="31"/>
      <c r="J13" s="31"/>
      <c r="K13" s="35"/>
    </row>
    <row r="14" spans="1:54" x14ac:dyDescent="0.25">
      <c r="B14" s="8" t="s">
        <v>53</v>
      </c>
      <c r="C14" s="57" t="s">
        <v>54</v>
      </c>
      <c r="D14" s="54" t="s">
        <v>55</v>
      </c>
      <c r="E14" s="6" t="s">
        <v>56</v>
      </c>
      <c r="F14" s="19">
        <v>580</v>
      </c>
      <c r="G14" s="24">
        <v>21.89</v>
      </c>
      <c r="H14" s="24">
        <v>3.69</v>
      </c>
      <c r="I14" s="31"/>
      <c r="J14" s="31"/>
      <c r="K14" s="35"/>
    </row>
    <row r="15" spans="1:54" x14ac:dyDescent="0.25">
      <c r="B15" s="8" t="s">
        <v>235</v>
      </c>
      <c r="C15" s="57" t="s">
        <v>236</v>
      </c>
      <c r="D15" s="54" t="s">
        <v>237</v>
      </c>
      <c r="E15" s="6" t="s">
        <v>86</v>
      </c>
      <c r="F15" s="19">
        <v>4594</v>
      </c>
      <c r="G15" s="24">
        <v>19.690000000000001</v>
      </c>
      <c r="H15" s="24">
        <v>3.32</v>
      </c>
      <c r="I15" s="31"/>
      <c r="J15" s="31"/>
      <c r="K15" s="35"/>
    </row>
    <row r="16" spans="1:54" x14ac:dyDescent="0.25">
      <c r="B16" s="8" t="s">
        <v>61</v>
      </c>
      <c r="C16" s="57" t="s">
        <v>62</v>
      </c>
      <c r="D16" s="54" t="s">
        <v>63</v>
      </c>
      <c r="E16" s="6" t="s">
        <v>46</v>
      </c>
      <c r="F16" s="19">
        <v>503</v>
      </c>
      <c r="G16" s="24">
        <v>19.53</v>
      </c>
      <c r="H16" s="24">
        <v>3.29</v>
      </c>
      <c r="I16" s="31"/>
      <c r="J16" s="31"/>
      <c r="K16" s="35"/>
    </row>
    <row r="17" spans="2:11" x14ac:dyDescent="0.25">
      <c r="B17" s="8" t="s">
        <v>212</v>
      </c>
      <c r="C17" s="57" t="s">
        <v>213</v>
      </c>
      <c r="D17" s="54" t="s">
        <v>214</v>
      </c>
      <c r="E17" s="6" t="s">
        <v>215</v>
      </c>
      <c r="F17" s="19">
        <v>1243</v>
      </c>
      <c r="G17" s="24">
        <v>15.28</v>
      </c>
      <c r="H17" s="24">
        <v>2.57</v>
      </c>
      <c r="I17" s="31"/>
      <c r="J17" s="31"/>
      <c r="K17" s="35"/>
    </row>
    <row r="18" spans="2:11" x14ac:dyDescent="0.25">
      <c r="B18" s="8" t="s">
        <v>50</v>
      </c>
      <c r="C18" s="57" t="s">
        <v>51</v>
      </c>
      <c r="D18" s="54" t="s">
        <v>52</v>
      </c>
      <c r="E18" s="6" t="s">
        <v>42</v>
      </c>
      <c r="F18" s="19">
        <v>1393</v>
      </c>
      <c r="G18" s="24">
        <v>14.6</v>
      </c>
      <c r="H18" s="24">
        <v>2.46</v>
      </c>
      <c r="I18" s="31"/>
      <c r="J18" s="31"/>
      <c r="K18" s="35"/>
    </row>
    <row r="19" spans="2:11" x14ac:dyDescent="0.25">
      <c r="B19" s="8" t="s">
        <v>68</v>
      </c>
      <c r="C19" s="57" t="s">
        <v>69</v>
      </c>
      <c r="D19" s="54" t="s">
        <v>70</v>
      </c>
      <c r="E19" s="6" t="s">
        <v>42</v>
      </c>
      <c r="F19" s="19">
        <v>1884</v>
      </c>
      <c r="G19" s="24">
        <v>14.18</v>
      </c>
      <c r="H19" s="24">
        <v>2.39</v>
      </c>
      <c r="I19" s="31"/>
      <c r="J19" s="31"/>
      <c r="K19" s="35"/>
    </row>
    <row r="20" spans="2:11" x14ac:dyDescent="0.25">
      <c r="B20" s="8" t="s">
        <v>124</v>
      </c>
      <c r="C20" s="57" t="s">
        <v>125</v>
      </c>
      <c r="D20" s="54" t="s">
        <v>126</v>
      </c>
      <c r="E20" s="6" t="s">
        <v>42</v>
      </c>
      <c r="F20" s="19">
        <v>702</v>
      </c>
      <c r="G20" s="24">
        <v>12.54</v>
      </c>
      <c r="H20" s="24">
        <v>2.11</v>
      </c>
      <c r="I20" s="31"/>
      <c r="J20" s="31"/>
      <c r="K20" s="35"/>
    </row>
    <row r="21" spans="2:11" x14ac:dyDescent="0.25">
      <c r="B21" s="8" t="s">
        <v>83</v>
      </c>
      <c r="C21" s="57" t="s">
        <v>84</v>
      </c>
      <c r="D21" s="54" t="s">
        <v>85</v>
      </c>
      <c r="E21" s="6" t="s">
        <v>86</v>
      </c>
      <c r="F21" s="19">
        <v>438</v>
      </c>
      <c r="G21" s="24">
        <v>9.93</v>
      </c>
      <c r="H21" s="24">
        <v>1.67</v>
      </c>
      <c r="I21" s="31"/>
      <c r="J21" s="31"/>
      <c r="K21" s="35"/>
    </row>
    <row r="22" spans="2:11" x14ac:dyDescent="0.25">
      <c r="B22" s="8" t="s">
        <v>535</v>
      </c>
      <c r="C22" s="57" t="s">
        <v>536</v>
      </c>
      <c r="D22" s="54" t="s">
        <v>537</v>
      </c>
      <c r="E22" s="6" t="s">
        <v>78</v>
      </c>
      <c r="F22" s="19">
        <v>136</v>
      </c>
      <c r="G22" s="24">
        <v>9.85</v>
      </c>
      <c r="H22" s="24">
        <v>1.66</v>
      </c>
      <c r="I22" s="31"/>
      <c r="J22" s="31"/>
      <c r="K22" s="35"/>
    </row>
    <row r="23" spans="2:11" x14ac:dyDescent="0.25">
      <c r="B23" s="8" t="s">
        <v>388</v>
      </c>
      <c r="C23" s="57" t="s">
        <v>389</v>
      </c>
      <c r="D23" s="54" t="s">
        <v>390</v>
      </c>
      <c r="E23" s="6" t="s">
        <v>60</v>
      </c>
      <c r="F23" s="19">
        <v>470</v>
      </c>
      <c r="G23" s="24">
        <v>9.0299999999999994</v>
      </c>
      <c r="H23" s="24">
        <v>1.52</v>
      </c>
      <c r="I23" s="31"/>
      <c r="J23" s="31"/>
      <c r="K23" s="35"/>
    </row>
    <row r="24" spans="2:11" x14ac:dyDescent="0.25">
      <c r="B24" s="8" t="s">
        <v>292</v>
      </c>
      <c r="C24" s="57" t="s">
        <v>293</v>
      </c>
      <c r="D24" s="54" t="s">
        <v>294</v>
      </c>
      <c r="E24" s="6" t="s">
        <v>60</v>
      </c>
      <c r="F24" s="19">
        <v>881</v>
      </c>
      <c r="G24" s="24">
        <v>8.75</v>
      </c>
      <c r="H24" s="24">
        <v>1.47</v>
      </c>
      <c r="I24" s="31"/>
      <c r="J24" s="31"/>
      <c r="K24" s="35"/>
    </row>
    <row r="25" spans="2:11" x14ac:dyDescent="0.25">
      <c r="B25" s="8" t="s">
        <v>197</v>
      </c>
      <c r="C25" s="57" t="s">
        <v>198</v>
      </c>
      <c r="D25" s="54" t="s">
        <v>199</v>
      </c>
      <c r="E25" s="6" t="s">
        <v>130</v>
      </c>
      <c r="F25" s="19">
        <v>530</v>
      </c>
      <c r="G25" s="24">
        <v>8.59</v>
      </c>
      <c r="H25" s="24">
        <v>1.45</v>
      </c>
      <c r="I25" s="31"/>
      <c r="J25" s="31"/>
      <c r="K25" s="35"/>
    </row>
    <row r="26" spans="2:11" x14ac:dyDescent="0.25">
      <c r="B26" s="8" t="s">
        <v>57</v>
      </c>
      <c r="C26" s="57" t="s">
        <v>58</v>
      </c>
      <c r="D26" s="54" t="s">
        <v>59</v>
      </c>
      <c r="E26" s="6" t="s">
        <v>60</v>
      </c>
      <c r="F26" s="19">
        <v>68</v>
      </c>
      <c r="G26" s="24">
        <v>8.58</v>
      </c>
      <c r="H26" s="24">
        <v>1.45</v>
      </c>
      <c r="I26" s="31"/>
      <c r="J26" s="31"/>
      <c r="K26" s="35"/>
    </row>
    <row r="27" spans="2:11" x14ac:dyDescent="0.25">
      <c r="B27" s="8" t="s">
        <v>326</v>
      </c>
      <c r="C27" s="57" t="s">
        <v>327</v>
      </c>
      <c r="D27" s="54" t="s">
        <v>328</v>
      </c>
      <c r="E27" s="6" t="s">
        <v>46</v>
      </c>
      <c r="F27" s="19">
        <v>519</v>
      </c>
      <c r="G27" s="24">
        <v>8.01</v>
      </c>
      <c r="H27" s="24">
        <v>1.35</v>
      </c>
      <c r="I27" s="31"/>
      <c r="J27" s="31"/>
      <c r="K27" s="35"/>
    </row>
    <row r="28" spans="2:11" x14ac:dyDescent="0.25">
      <c r="B28" s="8" t="s">
        <v>973</v>
      </c>
      <c r="C28" s="57" t="s">
        <v>974</v>
      </c>
      <c r="D28" s="54" t="s">
        <v>975</v>
      </c>
      <c r="E28" s="6" t="s">
        <v>134</v>
      </c>
      <c r="F28" s="19">
        <v>2332</v>
      </c>
      <c r="G28" s="24">
        <v>7.83</v>
      </c>
      <c r="H28" s="24">
        <v>1.32</v>
      </c>
      <c r="I28" s="31"/>
      <c r="J28" s="31"/>
      <c r="K28" s="35"/>
    </row>
    <row r="29" spans="2:11" x14ac:dyDescent="0.25">
      <c r="B29" s="8" t="s">
        <v>976</v>
      </c>
      <c r="C29" s="57" t="s">
        <v>977</v>
      </c>
      <c r="D29" s="54" t="s">
        <v>978</v>
      </c>
      <c r="E29" s="6" t="s">
        <v>166</v>
      </c>
      <c r="F29" s="19">
        <v>205</v>
      </c>
      <c r="G29" s="24">
        <v>7.8</v>
      </c>
      <c r="H29" s="24">
        <v>1.31</v>
      </c>
      <c r="I29" s="31"/>
      <c r="J29" s="31"/>
      <c r="K29" s="35"/>
    </row>
    <row r="30" spans="2:11" x14ac:dyDescent="0.25">
      <c r="B30" s="8" t="s">
        <v>979</v>
      </c>
      <c r="C30" s="57" t="s">
        <v>980</v>
      </c>
      <c r="D30" s="54" t="s">
        <v>981</v>
      </c>
      <c r="E30" s="6" t="s">
        <v>166</v>
      </c>
      <c r="F30" s="19">
        <v>221</v>
      </c>
      <c r="G30" s="24">
        <v>6.29</v>
      </c>
      <c r="H30" s="24">
        <v>1.06</v>
      </c>
      <c r="I30" s="31"/>
      <c r="J30" s="31"/>
      <c r="K30" s="35"/>
    </row>
    <row r="31" spans="2:11" x14ac:dyDescent="0.25">
      <c r="B31" s="8" t="s">
        <v>295</v>
      </c>
      <c r="C31" s="57" t="s">
        <v>296</v>
      </c>
      <c r="D31" s="54" t="s">
        <v>297</v>
      </c>
      <c r="E31" s="6" t="s">
        <v>191</v>
      </c>
      <c r="F31" s="19">
        <v>4012</v>
      </c>
      <c r="G31" s="24">
        <v>6.25</v>
      </c>
      <c r="H31" s="24">
        <v>1.05</v>
      </c>
      <c r="I31" s="31"/>
      <c r="J31" s="31"/>
      <c r="K31" s="35"/>
    </row>
    <row r="32" spans="2:11" x14ac:dyDescent="0.25">
      <c r="B32" s="8" t="s">
        <v>131</v>
      </c>
      <c r="C32" s="57" t="s">
        <v>132</v>
      </c>
      <c r="D32" s="54" t="s">
        <v>133</v>
      </c>
      <c r="E32" s="6" t="s">
        <v>134</v>
      </c>
      <c r="F32" s="19">
        <v>2237</v>
      </c>
      <c r="G32" s="24">
        <v>6.2</v>
      </c>
      <c r="H32" s="24">
        <v>1.04</v>
      </c>
      <c r="I32" s="31"/>
      <c r="J32" s="31"/>
      <c r="K32" s="35"/>
    </row>
    <row r="33" spans="2:11" x14ac:dyDescent="0.25">
      <c r="B33" s="8" t="s">
        <v>994</v>
      </c>
      <c r="C33" s="57" t="s">
        <v>995</v>
      </c>
      <c r="D33" s="54" t="s">
        <v>996</v>
      </c>
      <c r="E33" s="6" t="s">
        <v>997</v>
      </c>
      <c r="F33" s="19">
        <v>179</v>
      </c>
      <c r="G33" s="24">
        <v>5.72</v>
      </c>
      <c r="H33" s="24">
        <v>0.96</v>
      </c>
      <c r="I33" s="31"/>
      <c r="J33" s="31"/>
      <c r="K33" s="35"/>
    </row>
    <row r="34" spans="2:11" x14ac:dyDescent="0.25">
      <c r="B34" s="8" t="s">
        <v>64</v>
      </c>
      <c r="C34" s="57" t="s">
        <v>65</v>
      </c>
      <c r="D34" s="54" t="s">
        <v>66</v>
      </c>
      <c r="E34" s="6" t="s">
        <v>67</v>
      </c>
      <c r="F34" s="19">
        <v>57</v>
      </c>
      <c r="G34" s="24">
        <v>5.55</v>
      </c>
      <c r="H34" s="24">
        <v>0.94</v>
      </c>
      <c r="I34" s="31"/>
      <c r="J34" s="31"/>
      <c r="K34" s="35"/>
    </row>
    <row r="35" spans="2:11" x14ac:dyDescent="0.25">
      <c r="B35" s="8" t="s">
        <v>403</v>
      </c>
      <c r="C35" s="57" t="s">
        <v>404</v>
      </c>
      <c r="D35" s="54" t="s">
        <v>405</v>
      </c>
      <c r="E35" s="6" t="s">
        <v>406</v>
      </c>
      <c r="F35" s="19">
        <v>1914</v>
      </c>
      <c r="G35" s="24">
        <v>5.13</v>
      </c>
      <c r="H35" s="24">
        <v>0.86</v>
      </c>
      <c r="I35" s="31"/>
      <c r="J35" s="31"/>
      <c r="K35" s="35"/>
    </row>
    <row r="36" spans="2:11" x14ac:dyDescent="0.25">
      <c r="B36" s="8" t="s">
        <v>261</v>
      </c>
      <c r="C36" s="57" t="s">
        <v>262</v>
      </c>
      <c r="D36" s="54" t="s">
        <v>263</v>
      </c>
      <c r="E36" s="6" t="s">
        <v>60</v>
      </c>
      <c r="F36" s="19">
        <v>56</v>
      </c>
      <c r="G36" s="24">
        <v>5.12</v>
      </c>
      <c r="H36" s="24">
        <v>0.86</v>
      </c>
      <c r="I36" s="31"/>
      <c r="J36" s="31"/>
      <c r="K36" s="35"/>
    </row>
    <row r="37" spans="2:11" x14ac:dyDescent="0.25">
      <c r="B37" s="8" t="s">
        <v>982</v>
      </c>
      <c r="C37" s="57" t="s">
        <v>701</v>
      </c>
      <c r="D37" s="54" t="s">
        <v>983</v>
      </c>
      <c r="E37" s="6" t="s">
        <v>42</v>
      </c>
      <c r="F37" s="19">
        <v>321</v>
      </c>
      <c r="G37" s="24">
        <v>4.99</v>
      </c>
      <c r="H37" s="24">
        <v>0.84</v>
      </c>
      <c r="I37" s="31"/>
      <c r="J37" s="31"/>
      <c r="K37" s="35"/>
    </row>
    <row r="38" spans="2:11" x14ac:dyDescent="0.25">
      <c r="B38" s="8" t="s">
        <v>2020</v>
      </c>
      <c r="C38" s="57" t="s">
        <v>2021</v>
      </c>
      <c r="D38" s="54" t="s">
        <v>2022</v>
      </c>
      <c r="E38" s="6" t="s">
        <v>141</v>
      </c>
      <c r="F38" s="19">
        <v>2694</v>
      </c>
      <c r="G38" s="24">
        <v>4.91</v>
      </c>
      <c r="H38" s="24">
        <v>0.83</v>
      </c>
      <c r="I38" s="31"/>
      <c r="J38" s="31"/>
      <c r="K38" s="35"/>
    </row>
    <row r="39" spans="2:11" x14ac:dyDescent="0.25">
      <c r="B39" s="8" t="s">
        <v>984</v>
      </c>
      <c r="C39" s="57" t="s">
        <v>985</v>
      </c>
      <c r="D39" s="54" t="s">
        <v>986</v>
      </c>
      <c r="E39" s="6" t="s">
        <v>987</v>
      </c>
      <c r="F39" s="19">
        <v>1119</v>
      </c>
      <c r="G39" s="24">
        <v>4.8499999999999996</v>
      </c>
      <c r="H39" s="24">
        <v>0.82</v>
      </c>
      <c r="I39" s="31"/>
      <c r="J39" s="31"/>
      <c r="K39" s="35"/>
    </row>
    <row r="40" spans="2:11" x14ac:dyDescent="0.25">
      <c r="B40" s="8" t="s">
        <v>988</v>
      </c>
      <c r="C40" s="57" t="s">
        <v>989</v>
      </c>
      <c r="D40" s="54" t="s">
        <v>990</v>
      </c>
      <c r="E40" s="6" t="s">
        <v>561</v>
      </c>
      <c r="F40" s="19">
        <v>350</v>
      </c>
      <c r="G40" s="24">
        <v>4.7</v>
      </c>
      <c r="H40" s="24">
        <v>0.79</v>
      </c>
      <c r="I40" s="31"/>
      <c r="J40" s="31"/>
      <c r="K40" s="35"/>
    </row>
    <row r="41" spans="2:11" x14ac:dyDescent="0.25">
      <c r="B41" s="8" t="s">
        <v>512</v>
      </c>
      <c r="C41" s="57" t="s">
        <v>513</v>
      </c>
      <c r="D41" s="54" t="s">
        <v>514</v>
      </c>
      <c r="E41" s="6" t="s">
        <v>123</v>
      </c>
      <c r="F41" s="19">
        <v>175</v>
      </c>
      <c r="G41" s="24">
        <v>4.59</v>
      </c>
      <c r="H41" s="24">
        <v>0.77</v>
      </c>
      <c r="I41" s="31"/>
      <c r="J41" s="31"/>
      <c r="K41" s="35"/>
    </row>
    <row r="42" spans="2:11" x14ac:dyDescent="0.25">
      <c r="B42" s="8" t="s">
        <v>991</v>
      </c>
      <c r="C42" s="57" t="s">
        <v>992</v>
      </c>
      <c r="D42" s="54" t="s">
        <v>993</v>
      </c>
      <c r="E42" s="6" t="s">
        <v>78</v>
      </c>
      <c r="F42" s="19">
        <v>266</v>
      </c>
      <c r="G42" s="24">
        <v>4.37</v>
      </c>
      <c r="H42" s="24">
        <v>0.74</v>
      </c>
      <c r="I42" s="31"/>
      <c r="J42" s="31"/>
      <c r="K42" s="35"/>
    </row>
    <row r="43" spans="2:11" x14ac:dyDescent="0.25">
      <c r="B43" s="8" t="s">
        <v>2064</v>
      </c>
      <c r="C43" s="57" t="s">
        <v>2065</v>
      </c>
      <c r="D43" s="54" t="s">
        <v>2066</v>
      </c>
      <c r="E43" s="6" t="s">
        <v>141</v>
      </c>
      <c r="F43" s="19">
        <v>110</v>
      </c>
      <c r="G43" s="24">
        <v>4.34</v>
      </c>
      <c r="H43" s="24">
        <v>0.73</v>
      </c>
      <c r="I43" s="31"/>
      <c r="J43" s="31"/>
      <c r="K43" s="35"/>
    </row>
    <row r="44" spans="2:11" x14ac:dyDescent="0.25">
      <c r="B44" s="8" t="s">
        <v>232</v>
      </c>
      <c r="C44" s="57" t="s">
        <v>233</v>
      </c>
      <c r="D44" s="54" t="s">
        <v>234</v>
      </c>
      <c r="E44" s="6" t="s">
        <v>67</v>
      </c>
      <c r="F44" s="19">
        <v>184</v>
      </c>
      <c r="G44" s="24">
        <v>4.21</v>
      </c>
      <c r="H44" s="24">
        <v>0.71</v>
      </c>
      <c r="I44" s="31"/>
      <c r="J44" s="31"/>
      <c r="K44" s="35"/>
    </row>
    <row r="45" spans="2:11" x14ac:dyDescent="0.25">
      <c r="B45" s="8" t="s">
        <v>94</v>
      </c>
      <c r="C45" s="57" t="s">
        <v>95</v>
      </c>
      <c r="D45" s="54" t="s">
        <v>96</v>
      </c>
      <c r="E45" s="6" t="s">
        <v>97</v>
      </c>
      <c r="F45" s="19">
        <v>717</v>
      </c>
      <c r="G45" s="24">
        <v>4.0199999999999996</v>
      </c>
      <c r="H45" s="24">
        <v>0.68</v>
      </c>
      <c r="I45" s="31"/>
      <c r="J45" s="31"/>
      <c r="K45" s="35"/>
    </row>
    <row r="46" spans="2:11" x14ac:dyDescent="0.25">
      <c r="B46" s="8" t="s">
        <v>394</v>
      </c>
      <c r="C46" s="57" t="s">
        <v>395</v>
      </c>
      <c r="D46" s="54" t="s">
        <v>396</v>
      </c>
      <c r="E46" s="6" t="s">
        <v>130</v>
      </c>
      <c r="F46" s="19">
        <v>266</v>
      </c>
      <c r="G46" s="24">
        <v>3.98</v>
      </c>
      <c r="H46" s="24">
        <v>0.67</v>
      </c>
      <c r="I46" s="31"/>
      <c r="J46" s="31"/>
      <c r="K46" s="35"/>
    </row>
    <row r="47" spans="2:11" x14ac:dyDescent="0.25">
      <c r="B47" s="8" t="s">
        <v>998</v>
      </c>
      <c r="C47" s="57" t="s">
        <v>999</v>
      </c>
      <c r="D47" s="54" t="s">
        <v>1000</v>
      </c>
      <c r="E47" s="6" t="s">
        <v>191</v>
      </c>
      <c r="F47" s="19">
        <v>468</v>
      </c>
      <c r="G47" s="24">
        <v>3.89</v>
      </c>
      <c r="H47" s="24">
        <v>0.66</v>
      </c>
      <c r="I47" s="31"/>
      <c r="J47" s="31"/>
      <c r="K47" s="35"/>
    </row>
    <row r="48" spans="2:11" x14ac:dyDescent="0.25">
      <c r="B48" s="8" t="s">
        <v>413</v>
      </c>
      <c r="C48" s="57" t="s">
        <v>414</v>
      </c>
      <c r="D48" s="54" t="s">
        <v>415</v>
      </c>
      <c r="E48" s="6" t="s">
        <v>46</v>
      </c>
      <c r="F48" s="19">
        <v>307</v>
      </c>
      <c r="G48" s="24">
        <v>3.84</v>
      </c>
      <c r="H48" s="24">
        <v>0.65</v>
      </c>
      <c r="I48" s="31"/>
      <c r="J48" s="31"/>
      <c r="K48" s="35"/>
    </row>
    <row r="49" spans="2:11" x14ac:dyDescent="0.25">
      <c r="B49" s="8" t="s">
        <v>1001</v>
      </c>
      <c r="C49" s="57" t="s">
        <v>1002</v>
      </c>
      <c r="D49" s="54" t="s">
        <v>1003</v>
      </c>
      <c r="E49" s="6" t="s">
        <v>130</v>
      </c>
      <c r="F49" s="19">
        <v>60</v>
      </c>
      <c r="G49" s="24">
        <v>3.69</v>
      </c>
      <c r="H49" s="24">
        <v>0.62</v>
      </c>
      <c r="I49" s="31"/>
      <c r="J49" s="31"/>
      <c r="K49" s="35"/>
    </row>
    <row r="50" spans="2:11" x14ac:dyDescent="0.25">
      <c r="B50" s="8" t="s">
        <v>2025</v>
      </c>
      <c r="C50" s="57" t="s">
        <v>2026</v>
      </c>
      <c r="D50" s="54" t="s">
        <v>2027</v>
      </c>
      <c r="E50" s="6" t="s">
        <v>2028</v>
      </c>
      <c r="F50" s="19">
        <v>1758</v>
      </c>
      <c r="G50" s="24">
        <v>3.54</v>
      </c>
      <c r="H50" s="24">
        <v>0.6</v>
      </c>
      <c r="I50" s="31"/>
      <c r="J50" s="31"/>
      <c r="K50" s="35"/>
    </row>
    <row r="51" spans="2:11" x14ac:dyDescent="0.25">
      <c r="B51" s="8" t="s">
        <v>1004</v>
      </c>
      <c r="C51" s="57" t="s">
        <v>1005</v>
      </c>
      <c r="D51" s="54" t="s">
        <v>1006</v>
      </c>
      <c r="E51" s="6" t="s">
        <v>493</v>
      </c>
      <c r="F51" s="19">
        <v>309</v>
      </c>
      <c r="G51" s="24">
        <v>3.38</v>
      </c>
      <c r="H51" s="24">
        <v>0.56999999999999995</v>
      </c>
      <c r="I51" s="31"/>
      <c r="J51" s="31"/>
      <c r="K51" s="35"/>
    </row>
    <row r="52" spans="2:11" x14ac:dyDescent="0.25">
      <c r="B52" s="8" t="s">
        <v>1007</v>
      </c>
      <c r="C52" s="57" t="s">
        <v>1008</v>
      </c>
      <c r="D52" s="54" t="s">
        <v>1009</v>
      </c>
      <c r="E52" s="6" t="s">
        <v>248</v>
      </c>
      <c r="F52" s="19">
        <v>528</v>
      </c>
      <c r="G52" s="24">
        <v>3.34</v>
      </c>
      <c r="H52" s="24">
        <v>0.56000000000000005</v>
      </c>
      <c r="I52" s="31"/>
      <c r="J52" s="31"/>
      <c r="K52" s="35"/>
    </row>
    <row r="53" spans="2:11" x14ac:dyDescent="0.25">
      <c r="B53" s="8" t="s">
        <v>335</v>
      </c>
      <c r="C53" s="57" t="s">
        <v>336</v>
      </c>
      <c r="D53" s="54" t="s">
        <v>337</v>
      </c>
      <c r="E53" s="6" t="s">
        <v>46</v>
      </c>
      <c r="F53" s="19">
        <v>693</v>
      </c>
      <c r="G53" s="24">
        <v>3.33</v>
      </c>
      <c r="H53" s="24">
        <v>0.56000000000000005</v>
      </c>
      <c r="I53" s="31"/>
      <c r="J53" s="31"/>
      <c r="K53" s="35"/>
    </row>
    <row r="54" spans="2:11" x14ac:dyDescent="0.25">
      <c r="B54" s="8" t="s">
        <v>538</v>
      </c>
      <c r="C54" s="57" t="s">
        <v>539</v>
      </c>
      <c r="D54" s="54" t="s">
        <v>540</v>
      </c>
      <c r="E54" s="6" t="s">
        <v>141</v>
      </c>
      <c r="F54" s="19">
        <v>73</v>
      </c>
      <c r="G54" s="24">
        <v>3.31</v>
      </c>
      <c r="H54" s="24">
        <v>0.56000000000000005</v>
      </c>
      <c r="I54" s="31"/>
      <c r="J54" s="31"/>
      <c r="K54" s="35"/>
    </row>
    <row r="55" spans="2:11" x14ac:dyDescent="0.25">
      <c r="B55" s="8" t="s">
        <v>245</v>
      </c>
      <c r="C55" s="57" t="s">
        <v>246</v>
      </c>
      <c r="D55" s="54" t="s">
        <v>247</v>
      </c>
      <c r="E55" s="6" t="s">
        <v>248</v>
      </c>
      <c r="F55" s="19">
        <v>221</v>
      </c>
      <c r="G55" s="24">
        <v>3.31</v>
      </c>
      <c r="H55" s="24">
        <v>0.56000000000000005</v>
      </c>
      <c r="I55" s="31"/>
      <c r="J55" s="31"/>
      <c r="K55" s="35"/>
    </row>
    <row r="56" spans="2:11" x14ac:dyDescent="0.25">
      <c r="B56" s="8" t="s">
        <v>2029</v>
      </c>
      <c r="C56" s="57" t="s">
        <v>2030</v>
      </c>
      <c r="D56" s="54" t="s">
        <v>2031</v>
      </c>
      <c r="E56" s="6" t="s">
        <v>134</v>
      </c>
      <c r="F56" s="19">
        <v>831</v>
      </c>
      <c r="G56" s="24">
        <v>3.28</v>
      </c>
      <c r="H56" s="24">
        <v>0.55000000000000004</v>
      </c>
      <c r="I56" s="31"/>
      <c r="J56" s="31"/>
      <c r="K56" s="35"/>
    </row>
    <row r="57" spans="2:11" x14ac:dyDescent="0.25">
      <c r="B57" s="8" t="s">
        <v>2546</v>
      </c>
      <c r="C57" s="57" t="s">
        <v>2547</v>
      </c>
      <c r="D57" s="54" t="s">
        <v>2548</v>
      </c>
      <c r="E57" s="6" t="s">
        <v>322</v>
      </c>
      <c r="F57" s="19">
        <v>230</v>
      </c>
      <c r="G57" s="24">
        <v>3.22</v>
      </c>
      <c r="H57" s="24">
        <v>0.54</v>
      </c>
      <c r="I57" s="31"/>
      <c r="J57" s="31"/>
      <c r="K57" s="35"/>
    </row>
    <row r="58" spans="2:11" x14ac:dyDescent="0.25">
      <c r="B58" s="8" t="s">
        <v>1010</v>
      </c>
      <c r="C58" s="57" t="s">
        <v>1011</v>
      </c>
      <c r="D58" s="54" t="s">
        <v>1012</v>
      </c>
      <c r="E58" s="6" t="s">
        <v>78</v>
      </c>
      <c r="F58" s="19">
        <v>136</v>
      </c>
      <c r="G58" s="24">
        <v>3.21</v>
      </c>
      <c r="H58" s="24">
        <v>0.54</v>
      </c>
      <c r="I58" s="31"/>
      <c r="J58" s="31"/>
      <c r="K58" s="35"/>
    </row>
    <row r="59" spans="2:11" x14ac:dyDescent="0.25">
      <c r="B59" s="8" t="s">
        <v>882</v>
      </c>
      <c r="C59" s="57" t="s">
        <v>883</v>
      </c>
      <c r="D59" s="54" t="s">
        <v>884</v>
      </c>
      <c r="E59" s="6" t="s">
        <v>104</v>
      </c>
      <c r="F59" s="19">
        <v>1872</v>
      </c>
      <c r="G59" s="24">
        <v>3.14</v>
      </c>
      <c r="H59" s="24">
        <v>0.53</v>
      </c>
      <c r="I59" s="31"/>
      <c r="J59" s="31"/>
      <c r="K59" s="35"/>
    </row>
    <row r="60" spans="2:11" x14ac:dyDescent="0.25">
      <c r="B60" s="8" t="s">
        <v>1013</v>
      </c>
      <c r="C60" s="57" t="s">
        <v>1014</v>
      </c>
      <c r="D60" s="54" t="s">
        <v>1015</v>
      </c>
      <c r="E60" s="6" t="s">
        <v>241</v>
      </c>
      <c r="F60" s="19">
        <v>49</v>
      </c>
      <c r="G60" s="24">
        <v>3.11</v>
      </c>
      <c r="H60" s="24">
        <v>0.52</v>
      </c>
      <c r="I60" s="31"/>
      <c r="J60" s="31"/>
      <c r="K60" s="35"/>
    </row>
    <row r="61" spans="2:11" x14ac:dyDescent="0.25">
      <c r="B61" s="8" t="s">
        <v>2032</v>
      </c>
      <c r="C61" s="57" t="s">
        <v>2033</v>
      </c>
      <c r="D61" s="54" t="s">
        <v>2034</v>
      </c>
      <c r="E61" s="6" t="s">
        <v>2028</v>
      </c>
      <c r="F61" s="19">
        <v>92</v>
      </c>
      <c r="G61" s="24">
        <v>3.06</v>
      </c>
      <c r="H61" s="24">
        <v>0.52</v>
      </c>
      <c r="I61" s="31"/>
      <c r="J61" s="31"/>
      <c r="K61" s="35"/>
    </row>
    <row r="62" spans="2:11" x14ac:dyDescent="0.25">
      <c r="B62" s="8" t="s">
        <v>894</v>
      </c>
      <c r="C62" s="57" t="s">
        <v>895</v>
      </c>
      <c r="D62" s="54" t="s">
        <v>896</v>
      </c>
      <c r="E62" s="6" t="s">
        <v>60</v>
      </c>
      <c r="F62" s="19">
        <v>64</v>
      </c>
      <c r="G62" s="24">
        <v>3.02</v>
      </c>
      <c r="H62" s="24">
        <v>0.51</v>
      </c>
      <c r="I62" s="31"/>
      <c r="J62" s="31"/>
      <c r="K62" s="35"/>
    </row>
    <row r="63" spans="2:11" x14ac:dyDescent="0.25">
      <c r="B63" s="8" t="s">
        <v>541</v>
      </c>
      <c r="C63" s="57" t="s">
        <v>542</v>
      </c>
      <c r="D63" s="54" t="s">
        <v>543</v>
      </c>
      <c r="E63" s="6" t="s">
        <v>241</v>
      </c>
      <c r="F63" s="19">
        <v>363</v>
      </c>
      <c r="G63" s="24">
        <v>2.98</v>
      </c>
      <c r="H63" s="24">
        <v>0.5</v>
      </c>
      <c r="I63" s="31"/>
      <c r="J63" s="31"/>
      <c r="K63" s="35"/>
    </row>
    <row r="64" spans="2:11" x14ac:dyDescent="0.25">
      <c r="B64" s="8" t="s">
        <v>120</v>
      </c>
      <c r="C64" s="57" t="s">
        <v>121</v>
      </c>
      <c r="D64" s="54" t="s">
        <v>122</v>
      </c>
      <c r="E64" s="6" t="s">
        <v>123</v>
      </c>
      <c r="F64" s="19">
        <v>58</v>
      </c>
      <c r="G64" s="24">
        <v>2.85</v>
      </c>
      <c r="H64" s="24">
        <v>0.48</v>
      </c>
      <c r="I64" s="31"/>
      <c r="J64" s="31"/>
      <c r="K64" s="35"/>
    </row>
    <row r="65" spans="2:11" x14ac:dyDescent="0.25">
      <c r="B65" s="8" t="s">
        <v>407</v>
      </c>
      <c r="C65" s="57" t="s">
        <v>408</v>
      </c>
      <c r="D65" s="54" t="s">
        <v>409</v>
      </c>
      <c r="E65" s="6" t="s">
        <v>104</v>
      </c>
      <c r="F65" s="19">
        <v>469</v>
      </c>
      <c r="G65" s="24">
        <v>2.82</v>
      </c>
      <c r="H65" s="24">
        <v>0.48</v>
      </c>
      <c r="I65" s="31"/>
      <c r="J65" s="31"/>
      <c r="K65" s="35"/>
    </row>
    <row r="66" spans="2:11" x14ac:dyDescent="0.25">
      <c r="B66" s="8" t="s">
        <v>1940</v>
      </c>
      <c r="C66" s="57" t="s">
        <v>1742</v>
      </c>
      <c r="D66" s="54" t="s">
        <v>1941</v>
      </c>
      <c r="E66" s="6" t="s">
        <v>78</v>
      </c>
      <c r="F66" s="19">
        <v>713</v>
      </c>
      <c r="G66" s="24">
        <v>2.78</v>
      </c>
      <c r="H66" s="24">
        <v>0.47</v>
      </c>
      <c r="I66" s="31"/>
      <c r="J66" s="31"/>
      <c r="K66" s="35"/>
    </row>
    <row r="67" spans="2:11" x14ac:dyDescent="0.25">
      <c r="B67" s="8" t="s">
        <v>98</v>
      </c>
      <c r="C67" s="57" t="s">
        <v>99</v>
      </c>
      <c r="D67" s="54" t="s">
        <v>100</v>
      </c>
      <c r="E67" s="6" t="s">
        <v>60</v>
      </c>
      <c r="F67" s="19">
        <v>69</v>
      </c>
      <c r="G67" s="24">
        <v>2.77</v>
      </c>
      <c r="H67" s="24">
        <v>0.47</v>
      </c>
      <c r="I67" s="31"/>
      <c r="J67" s="31"/>
      <c r="K67" s="35"/>
    </row>
    <row r="68" spans="2:11" x14ac:dyDescent="0.25">
      <c r="B68" s="8" t="s">
        <v>1937</v>
      </c>
      <c r="C68" s="57" t="s">
        <v>1938</v>
      </c>
      <c r="D68" s="54" t="s">
        <v>1939</v>
      </c>
      <c r="E68" s="6" t="s">
        <v>151</v>
      </c>
      <c r="F68" s="19">
        <v>304</v>
      </c>
      <c r="G68" s="24">
        <v>2.73</v>
      </c>
      <c r="H68" s="24">
        <v>0.46</v>
      </c>
      <c r="I68" s="31"/>
      <c r="J68" s="31"/>
      <c r="K68" s="35"/>
    </row>
    <row r="69" spans="2:11" x14ac:dyDescent="0.25">
      <c r="B69" s="8" t="s">
        <v>229</v>
      </c>
      <c r="C69" s="57" t="s">
        <v>230</v>
      </c>
      <c r="D69" s="54" t="s">
        <v>231</v>
      </c>
      <c r="E69" s="6" t="s">
        <v>155</v>
      </c>
      <c r="F69" s="19">
        <v>433</v>
      </c>
      <c r="G69" s="24">
        <v>2.56</v>
      </c>
      <c r="H69" s="24">
        <v>0.43</v>
      </c>
      <c r="I69" s="31"/>
      <c r="J69" s="31"/>
      <c r="K69" s="35"/>
    </row>
    <row r="70" spans="2:11" x14ac:dyDescent="0.25">
      <c r="B70" s="8" t="s">
        <v>529</v>
      </c>
      <c r="C70" s="57" t="s">
        <v>530</v>
      </c>
      <c r="D70" s="54" t="s">
        <v>531</v>
      </c>
      <c r="E70" s="6" t="s">
        <v>193</v>
      </c>
      <c r="F70" s="19">
        <v>72</v>
      </c>
      <c r="G70" s="24">
        <v>2.5499999999999998</v>
      </c>
      <c r="H70" s="24">
        <v>0.43</v>
      </c>
      <c r="I70" s="31"/>
      <c r="J70" s="31"/>
      <c r="K70" s="35"/>
    </row>
    <row r="71" spans="2:11" x14ac:dyDescent="0.25">
      <c r="B71" s="8" t="s">
        <v>91</v>
      </c>
      <c r="C71" s="57" t="s">
        <v>92</v>
      </c>
      <c r="D71" s="54" t="s">
        <v>93</v>
      </c>
      <c r="E71" s="6" t="s">
        <v>60</v>
      </c>
      <c r="F71" s="19">
        <v>117</v>
      </c>
      <c r="G71" s="24">
        <v>2.52</v>
      </c>
      <c r="H71" s="24">
        <v>0.42</v>
      </c>
      <c r="I71" s="31"/>
      <c r="J71" s="31"/>
      <c r="K71" s="35"/>
    </row>
    <row r="72" spans="2:11" x14ac:dyDescent="0.25">
      <c r="B72" s="8" t="s">
        <v>2035</v>
      </c>
      <c r="C72" s="57" t="s">
        <v>1265</v>
      </c>
      <c r="D72" s="54" t="s">
        <v>2036</v>
      </c>
      <c r="E72" s="6" t="s">
        <v>42</v>
      </c>
      <c r="F72" s="19">
        <v>914</v>
      </c>
      <c r="G72" s="24">
        <v>2.41</v>
      </c>
      <c r="H72" s="24">
        <v>0.41</v>
      </c>
      <c r="I72" s="31"/>
      <c r="J72" s="31"/>
      <c r="K72" s="35"/>
    </row>
    <row r="73" spans="2:11" x14ac:dyDescent="0.25">
      <c r="B73" s="8" t="s">
        <v>391</v>
      </c>
      <c r="C73" s="57" t="s">
        <v>392</v>
      </c>
      <c r="D73" s="54" t="s">
        <v>393</v>
      </c>
      <c r="E73" s="6" t="s">
        <v>357</v>
      </c>
      <c r="F73" s="19">
        <v>1323</v>
      </c>
      <c r="G73" s="24">
        <v>2.4</v>
      </c>
      <c r="H73" s="24">
        <v>0.4</v>
      </c>
      <c r="I73" s="31"/>
      <c r="J73" s="31"/>
      <c r="K73" s="35"/>
    </row>
    <row r="74" spans="2:11" x14ac:dyDescent="0.25">
      <c r="B74" s="8" t="s">
        <v>2160</v>
      </c>
      <c r="C74" s="57" t="s">
        <v>2161</v>
      </c>
      <c r="D74" s="54" t="s">
        <v>2162</v>
      </c>
      <c r="E74" s="6" t="s">
        <v>74</v>
      </c>
      <c r="F74" s="19">
        <v>44</v>
      </c>
      <c r="G74" s="24">
        <v>2.37</v>
      </c>
      <c r="H74" s="24">
        <v>0.4</v>
      </c>
      <c r="I74" s="31"/>
      <c r="J74" s="31"/>
      <c r="K74" s="35"/>
    </row>
    <row r="75" spans="2:11" x14ac:dyDescent="0.25">
      <c r="B75" s="8" t="s">
        <v>219</v>
      </c>
      <c r="C75" s="57" t="s">
        <v>220</v>
      </c>
      <c r="D75" s="54" t="s">
        <v>221</v>
      </c>
      <c r="E75" s="6" t="s">
        <v>222</v>
      </c>
      <c r="F75" s="19">
        <v>186</v>
      </c>
      <c r="G75" s="24">
        <v>2.33</v>
      </c>
      <c r="H75" s="24">
        <v>0.39</v>
      </c>
      <c r="I75" s="31"/>
      <c r="J75" s="31"/>
      <c r="K75" s="35"/>
    </row>
    <row r="76" spans="2:11" x14ac:dyDescent="0.25">
      <c r="B76" s="8" t="s">
        <v>75</v>
      </c>
      <c r="C76" s="57" t="s">
        <v>76</v>
      </c>
      <c r="D76" s="54" t="s">
        <v>77</v>
      </c>
      <c r="E76" s="6" t="s">
        <v>78</v>
      </c>
      <c r="F76" s="19">
        <v>198</v>
      </c>
      <c r="G76" s="24">
        <v>2.29</v>
      </c>
      <c r="H76" s="24">
        <v>0.39</v>
      </c>
      <c r="I76" s="31"/>
      <c r="J76" s="31"/>
      <c r="K76" s="35"/>
    </row>
    <row r="77" spans="2:11" x14ac:dyDescent="0.25">
      <c r="B77" s="8" t="s">
        <v>2086</v>
      </c>
      <c r="C77" s="57" t="s">
        <v>2087</v>
      </c>
      <c r="D77" s="54" t="s">
        <v>2088</v>
      </c>
      <c r="E77" s="6" t="s">
        <v>344</v>
      </c>
      <c r="F77" s="19">
        <v>75</v>
      </c>
      <c r="G77" s="24">
        <v>2.2599999999999998</v>
      </c>
      <c r="H77" s="24">
        <v>0.38</v>
      </c>
      <c r="I77" s="31"/>
      <c r="J77" s="31"/>
      <c r="K77" s="35"/>
    </row>
    <row r="78" spans="2:11" x14ac:dyDescent="0.25">
      <c r="B78" s="8" t="s">
        <v>270</v>
      </c>
      <c r="C78" s="57" t="s">
        <v>271</v>
      </c>
      <c r="D78" s="54" t="s">
        <v>272</v>
      </c>
      <c r="E78" s="6" t="s">
        <v>46</v>
      </c>
      <c r="F78" s="19">
        <v>45</v>
      </c>
      <c r="G78" s="24">
        <v>2.2200000000000002</v>
      </c>
      <c r="H78" s="24">
        <v>0.37</v>
      </c>
      <c r="I78" s="31"/>
      <c r="J78" s="31"/>
      <c r="K78" s="35"/>
    </row>
    <row r="79" spans="2:11" x14ac:dyDescent="0.25">
      <c r="B79" s="8" t="s">
        <v>1898</v>
      </c>
      <c r="C79" s="57" t="s">
        <v>1899</v>
      </c>
      <c r="D79" s="54" t="s">
        <v>1900</v>
      </c>
      <c r="E79" s="6" t="s">
        <v>67</v>
      </c>
      <c r="F79" s="19">
        <v>361</v>
      </c>
      <c r="G79" s="24">
        <v>2.21</v>
      </c>
      <c r="H79" s="24">
        <v>0.37</v>
      </c>
      <c r="I79" s="31"/>
      <c r="J79" s="31"/>
      <c r="K79" s="35"/>
    </row>
    <row r="80" spans="2:11" x14ac:dyDescent="0.25">
      <c r="B80" s="8" t="s">
        <v>127</v>
      </c>
      <c r="C80" s="57" t="s">
        <v>128</v>
      </c>
      <c r="D80" s="54" t="s">
        <v>129</v>
      </c>
      <c r="E80" s="6" t="s">
        <v>130</v>
      </c>
      <c r="F80" s="19">
        <v>63</v>
      </c>
      <c r="G80" s="24">
        <v>2.17</v>
      </c>
      <c r="H80" s="24">
        <v>0.36</v>
      </c>
      <c r="I80" s="31"/>
      <c r="J80" s="31"/>
      <c r="K80" s="35"/>
    </row>
    <row r="81" spans="2:11" x14ac:dyDescent="0.25">
      <c r="B81" s="8" t="s">
        <v>891</v>
      </c>
      <c r="C81" s="57" t="s">
        <v>892</v>
      </c>
      <c r="D81" s="54" t="s">
        <v>893</v>
      </c>
      <c r="E81" s="6" t="s">
        <v>141</v>
      </c>
      <c r="F81" s="19">
        <v>36</v>
      </c>
      <c r="G81" s="24">
        <v>2.0099999999999998</v>
      </c>
      <c r="H81" s="24">
        <v>0.34</v>
      </c>
      <c r="I81" s="31"/>
      <c r="J81" s="31"/>
      <c r="K81" s="35"/>
    </row>
    <row r="82" spans="2:11" x14ac:dyDescent="0.25">
      <c r="B82" s="8" t="s">
        <v>2573</v>
      </c>
      <c r="C82" s="57" t="s">
        <v>1066</v>
      </c>
      <c r="D82" s="54" t="s">
        <v>2574</v>
      </c>
      <c r="E82" s="6" t="s">
        <v>42</v>
      </c>
      <c r="F82" s="19">
        <v>8613</v>
      </c>
      <c r="G82" s="24">
        <v>2</v>
      </c>
      <c r="H82" s="24">
        <v>0.34</v>
      </c>
      <c r="I82" s="31"/>
      <c r="J82" s="31"/>
      <c r="K82" s="35"/>
    </row>
    <row r="83" spans="2:11" x14ac:dyDescent="0.25">
      <c r="B83" s="8" t="s">
        <v>820</v>
      </c>
      <c r="C83" s="57" t="s">
        <v>821</v>
      </c>
      <c r="D83" s="54" t="s">
        <v>822</v>
      </c>
      <c r="E83" s="6" t="s">
        <v>46</v>
      </c>
      <c r="F83" s="19">
        <v>50</v>
      </c>
      <c r="G83" s="24">
        <v>1.99</v>
      </c>
      <c r="H83" s="24">
        <v>0.34</v>
      </c>
      <c r="I83" s="31"/>
      <c r="J83" s="31"/>
      <c r="K83" s="35"/>
    </row>
    <row r="84" spans="2:11" x14ac:dyDescent="0.25">
      <c r="B84" s="8" t="s">
        <v>453</v>
      </c>
      <c r="C84" s="57" t="s">
        <v>454</v>
      </c>
      <c r="D84" s="54" t="s">
        <v>455</v>
      </c>
      <c r="E84" s="6" t="s">
        <v>248</v>
      </c>
      <c r="F84" s="19">
        <v>116</v>
      </c>
      <c r="G84" s="24">
        <v>1.95</v>
      </c>
      <c r="H84" s="24">
        <v>0.33</v>
      </c>
      <c r="I84" s="31"/>
      <c r="J84" s="31"/>
      <c r="K84" s="35"/>
    </row>
    <row r="85" spans="2:11" x14ac:dyDescent="0.25">
      <c r="B85" s="8" t="s">
        <v>400</v>
      </c>
      <c r="C85" s="57" t="s">
        <v>401</v>
      </c>
      <c r="D85" s="54" t="s">
        <v>402</v>
      </c>
      <c r="E85" s="6" t="s">
        <v>130</v>
      </c>
      <c r="F85" s="19">
        <v>118</v>
      </c>
      <c r="G85" s="24">
        <v>1.91</v>
      </c>
      <c r="H85" s="24">
        <v>0.32</v>
      </c>
      <c r="I85" s="31"/>
      <c r="J85" s="31"/>
      <c r="K85" s="35"/>
    </row>
    <row r="86" spans="2:11" x14ac:dyDescent="0.25">
      <c r="B86" s="8" t="s">
        <v>279</v>
      </c>
      <c r="C86" s="57" t="s">
        <v>280</v>
      </c>
      <c r="D86" s="54" t="s">
        <v>281</v>
      </c>
      <c r="E86" s="6" t="s">
        <v>82</v>
      </c>
      <c r="F86" s="19">
        <v>51</v>
      </c>
      <c r="G86" s="24">
        <v>1.9</v>
      </c>
      <c r="H86" s="24">
        <v>0.32</v>
      </c>
      <c r="I86" s="31"/>
      <c r="J86" s="31"/>
      <c r="K86" s="35"/>
    </row>
    <row r="87" spans="2:11" x14ac:dyDescent="0.25">
      <c r="B87" s="8" t="s">
        <v>1934</v>
      </c>
      <c r="C87" s="57" t="s">
        <v>1935</v>
      </c>
      <c r="D87" s="54" t="s">
        <v>1936</v>
      </c>
      <c r="E87" s="6" t="s">
        <v>166</v>
      </c>
      <c r="F87" s="19">
        <v>123</v>
      </c>
      <c r="G87" s="24">
        <v>1.86</v>
      </c>
      <c r="H87" s="24">
        <v>0.31</v>
      </c>
      <c r="I87" s="31"/>
      <c r="J87" s="31"/>
      <c r="K87" s="35"/>
    </row>
    <row r="88" spans="2:11" x14ac:dyDescent="0.25">
      <c r="B88" s="8" t="s">
        <v>2112</v>
      </c>
      <c r="C88" s="57" t="s">
        <v>2113</v>
      </c>
      <c r="D88" s="54" t="s">
        <v>2114</v>
      </c>
      <c r="E88" s="6" t="s">
        <v>344</v>
      </c>
      <c r="F88" s="19">
        <v>71</v>
      </c>
      <c r="G88" s="24">
        <v>1.82</v>
      </c>
      <c r="H88" s="24">
        <v>0.31</v>
      </c>
      <c r="I88" s="31"/>
      <c r="J88" s="31"/>
      <c r="K88" s="35"/>
    </row>
    <row r="89" spans="2:11" x14ac:dyDescent="0.25">
      <c r="B89" s="8" t="s">
        <v>885</v>
      </c>
      <c r="C89" s="57" t="s">
        <v>886</v>
      </c>
      <c r="D89" s="54" t="s">
        <v>887</v>
      </c>
      <c r="E89" s="6" t="s">
        <v>42</v>
      </c>
      <c r="F89" s="19">
        <v>1195</v>
      </c>
      <c r="G89" s="24">
        <v>1.79</v>
      </c>
      <c r="H89" s="24">
        <v>0.3</v>
      </c>
      <c r="I89" s="31"/>
      <c r="J89" s="31"/>
      <c r="K89" s="35"/>
    </row>
    <row r="90" spans="2:11" x14ac:dyDescent="0.25">
      <c r="B90" s="8" t="s">
        <v>762</v>
      </c>
      <c r="C90" s="57" t="s">
        <v>763</v>
      </c>
      <c r="D90" s="54" t="s">
        <v>764</v>
      </c>
      <c r="E90" s="6" t="s">
        <v>222</v>
      </c>
      <c r="F90" s="19">
        <v>65</v>
      </c>
      <c r="G90" s="24">
        <v>1.76</v>
      </c>
      <c r="H90" s="24">
        <v>0.3</v>
      </c>
      <c r="I90" s="31"/>
      <c r="J90" s="31"/>
      <c r="K90" s="35"/>
    </row>
    <row r="91" spans="2:11" x14ac:dyDescent="0.25">
      <c r="B91" s="8" t="s">
        <v>2558</v>
      </c>
      <c r="C91" s="57" t="s">
        <v>2559</v>
      </c>
      <c r="D91" s="54" t="s">
        <v>2560</v>
      </c>
      <c r="E91" s="6" t="s">
        <v>78</v>
      </c>
      <c r="F91" s="19">
        <v>21</v>
      </c>
      <c r="G91" s="24">
        <v>1.74</v>
      </c>
      <c r="H91" s="24">
        <v>0.28999999999999998</v>
      </c>
      <c r="I91" s="31"/>
      <c r="J91" s="31"/>
      <c r="K91" s="35"/>
    </row>
    <row r="92" spans="2:11" x14ac:dyDescent="0.25">
      <c r="B92" s="8" t="s">
        <v>759</v>
      </c>
      <c r="C92" s="57" t="s">
        <v>760</v>
      </c>
      <c r="D92" s="54" t="s">
        <v>761</v>
      </c>
      <c r="E92" s="6" t="s">
        <v>322</v>
      </c>
      <c r="F92" s="19">
        <v>146</v>
      </c>
      <c r="G92" s="24">
        <v>1.66</v>
      </c>
      <c r="H92" s="24">
        <v>0.28000000000000003</v>
      </c>
      <c r="I92" s="31"/>
      <c r="J92" s="31"/>
      <c r="K92" s="35"/>
    </row>
    <row r="93" spans="2:11" x14ac:dyDescent="0.25">
      <c r="B93" s="8" t="s">
        <v>1963</v>
      </c>
      <c r="C93" s="57" t="s">
        <v>1964</v>
      </c>
      <c r="D93" s="54" t="s">
        <v>1965</v>
      </c>
      <c r="E93" s="6" t="s">
        <v>1966</v>
      </c>
      <c r="F93" s="19">
        <v>584</v>
      </c>
      <c r="G93" s="24">
        <v>1.59</v>
      </c>
      <c r="H93" s="24">
        <v>0.27</v>
      </c>
      <c r="I93" s="31"/>
      <c r="J93" s="31"/>
      <c r="K93" s="35"/>
    </row>
    <row r="94" spans="2:11" x14ac:dyDescent="0.25">
      <c r="B94" s="8" t="s">
        <v>1853</v>
      </c>
      <c r="C94" s="57" t="s">
        <v>1854</v>
      </c>
      <c r="D94" s="54" t="s">
        <v>1855</v>
      </c>
      <c r="E94" s="6" t="s">
        <v>443</v>
      </c>
      <c r="F94" s="19">
        <v>39</v>
      </c>
      <c r="G94" s="24">
        <v>1.51</v>
      </c>
      <c r="H94" s="24">
        <v>0.25</v>
      </c>
      <c r="I94" s="31"/>
      <c r="J94" s="31"/>
      <c r="K94" s="35"/>
    </row>
    <row r="95" spans="2:11" x14ac:dyDescent="0.25">
      <c r="B95" s="8" t="s">
        <v>397</v>
      </c>
      <c r="C95" s="57" t="s">
        <v>398</v>
      </c>
      <c r="D95" s="54" t="s">
        <v>399</v>
      </c>
      <c r="E95" s="6" t="s">
        <v>60</v>
      </c>
      <c r="F95" s="19">
        <v>230</v>
      </c>
      <c r="G95" s="24">
        <v>1.51</v>
      </c>
      <c r="H95" s="24">
        <v>0.25</v>
      </c>
      <c r="I95" s="31"/>
      <c r="J95" s="31"/>
      <c r="K95" s="35"/>
    </row>
    <row r="96" spans="2:11" x14ac:dyDescent="0.25">
      <c r="B96" s="8" t="s">
        <v>950</v>
      </c>
      <c r="C96" s="57" t="s">
        <v>951</v>
      </c>
      <c r="D96" s="54" t="s">
        <v>952</v>
      </c>
      <c r="E96" s="6" t="s">
        <v>222</v>
      </c>
      <c r="F96" s="19">
        <v>287</v>
      </c>
      <c r="G96" s="24">
        <v>1.5</v>
      </c>
      <c r="H96" s="24">
        <v>0.25</v>
      </c>
      <c r="I96" s="31"/>
      <c r="J96" s="31"/>
      <c r="K96" s="35"/>
    </row>
    <row r="97" spans="2:11" x14ac:dyDescent="0.25">
      <c r="B97" s="8" t="s">
        <v>276</v>
      </c>
      <c r="C97" s="57" t="s">
        <v>277</v>
      </c>
      <c r="D97" s="54" t="s">
        <v>278</v>
      </c>
      <c r="E97" s="6" t="s">
        <v>82</v>
      </c>
      <c r="F97" s="19">
        <v>126</v>
      </c>
      <c r="G97" s="24">
        <v>1.42</v>
      </c>
      <c r="H97" s="24">
        <v>0.24</v>
      </c>
      <c r="I97" s="31"/>
      <c r="J97" s="31"/>
      <c r="K97" s="35"/>
    </row>
    <row r="98" spans="2:11" x14ac:dyDescent="0.25">
      <c r="B98" s="8" t="s">
        <v>2575</v>
      </c>
      <c r="C98" s="57" t="s">
        <v>2576</v>
      </c>
      <c r="D98" s="54" t="s">
        <v>2577</v>
      </c>
      <c r="E98" s="6" t="s">
        <v>112</v>
      </c>
      <c r="F98" s="19">
        <v>94</v>
      </c>
      <c r="G98" s="24">
        <v>1.41</v>
      </c>
      <c r="H98" s="24">
        <v>0.24</v>
      </c>
      <c r="I98" s="31"/>
      <c r="J98" s="31"/>
      <c r="K98" s="35"/>
    </row>
    <row r="99" spans="2:11" x14ac:dyDescent="0.25">
      <c r="B99" s="8" t="s">
        <v>2037</v>
      </c>
      <c r="C99" s="57" t="s">
        <v>2038</v>
      </c>
      <c r="D99" s="54" t="s">
        <v>2039</v>
      </c>
      <c r="E99" s="6" t="s">
        <v>155</v>
      </c>
      <c r="F99" s="19">
        <v>149</v>
      </c>
      <c r="G99" s="24">
        <v>1.39</v>
      </c>
      <c r="H99" s="24">
        <v>0.23</v>
      </c>
      <c r="I99" s="31"/>
      <c r="J99" s="31"/>
      <c r="K99" s="35"/>
    </row>
    <row r="100" spans="2:11" x14ac:dyDescent="0.25">
      <c r="B100" s="8" t="s">
        <v>2137</v>
      </c>
      <c r="C100" s="57" t="s">
        <v>2138</v>
      </c>
      <c r="D100" s="54" t="s">
        <v>2139</v>
      </c>
      <c r="E100" s="6" t="s">
        <v>42</v>
      </c>
      <c r="F100" s="19">
        <v>236</v>
      </c>
      <c r="G100" s="24">
        <v>1.33</v>
      </c>
      <c r="H100" s="24">
        <v>0.22</v>
      </c>
      <c r="I100" s="31"/>
      <c r="J100" s="31"/>
      <c r="K100" s="35"/>
    </row>
    <row r="101" spans="2:11" x14ac:dyDescent="0.25">
      <c r="B101" s="8" t="s">
        <v>2152</v>
      </c>
      <c r="C101" s="57" t="s">
        <v>1302</v>
      </c>
      <c r="D101" s="54" t="s">
        <v>2153</v>
      </c>
      <c r="E101" s="6" t="s">
        <v>42</v>
      </c>
      <c r="F101" s="19">
        <v>1735</v>
      </c>
      <c r="G101" s="24">
        <v>1.31</v>
      </c>
      <c r="H101" s="24">
        <v>0.22</v>
      </c>
      <c r="I101" s="31"/>
      <c r="J101" s="31"/>
      <c r="K101" s="35"/>
    </row>
    <row r="102" spans="2:11" x14ac:dyDescent="0.25">
      <c r="B102" s="8" t="s">
        <v>252</v>
      </c>
      <c r="C102" s="57" t="s">
        <v>253</v>
      </c>
      <c r="D102" s="54" t="s">
        <v>254</v>
      </c>
      <c r="E102" s="6" t="s">
        <v>67</v>
      </c>
      <c r="F102" s="19">
        <v>5</v>
      </c>
      <c r="G102" s="24">
        <v>1.29</v>
      </c>
      <c r="H102" s="24">
        <v>0.22</v>
      </c>
      <c r="I102" s="31"/>
      <c r="J102" s="31"/>
      <c r="K102" s="35"/>
    </row>
    <row r="103" spans="2:11" x14ac:dyDescent="0.25">
      <c r="B103" s="8" t="s">
        <v>1977</v>
      </c>
      <c r="C103" s="57" t="s">
        <v>1978</v>
      </c>
      <c r="D103" s="54" t="s">
        <v>1979</v>
      </c>
      <c r="E103" s="6" t="s">
        <v>493</v>
      </c>
      <c r="F103" s="19">
        <v>254</v>
      </c>
      <c r="G103" s="24">
        <v>1.26</v>
      </c>
      <c r="H103" s="24">
        <v>0.21</v>
      </c>
      <c r="I103" s="31"/>
      <c r="J103" s="31"/>
      <c r="K103" s="35"/>
    </row>
    <row r="104" spans="2:11" x14ac:dyDescent="0.25">
      <c r="B104" s="8" t="s">
        <v>156</v>
      </c>
      <c r="C104" s="57" t="s">
        <v>157</v>
      </c>
      <c r="D104" s="54" t="s">
        <v>158</v>
      </c>
      <c r="E104" s="6" t="s">
        <v>159</v>
      </c>
      <c r="F104" s="19">
        <v>706</v>
      </c>
      <c r="G104" s="24">
        <v>1.21</v>
      </c>
      <c r="H104" s="24">
        <v>0.2</v>
      </c>
      <c r="I104" s="31"/>
      <c r="J104" s="31"/>
      <c r="K104" s="35"/>
    </row>
    <row r="105" spans="2:11" x14ac:dyDescent="0.25">
      <c r="B105" s="8" t="s">
        <v>410</v>
      </c>
      <c r="C105" s="57" t="s">
        <v>411</v>
      </c>
      <c r="D105" s="54" t="s">
        <v>412</v>
      </c>
      <c r="E105" s="6" t="s">
        <v>248</v>
      </c>
      <c r="F105" s="19">
        <v>191</v>
      </c>
      <c r="G105" s="24">
        <v>1.1599999999999999</v>
      </c>
      <c r="H105" s="24">
        <v>0.2</v>
      </c>
      <c r="I105" s="31"/>
      <c r="J105" s="31"/>
      <c r="K105" s="35"/>
    </row>
    <row r="106" spans="2:11" x14ac:dyDescent="0.25">
      <c r="B106" s="8" t="s">
        <v>2095</v>
      </c>
      <c r="C106" s="57" t="s">
        <v>2096</v>
      </c>
      <c r="D106" s="54" t="s">
        <v>2097</v>
      </c>
      <c r="E106" s="6" t="s">
        <v>443</v>
      </c>
      <c r="F106" s="19">
        <v>251</v>
      </c>
      <c r="G106" s="24">
        <v>1.1399999999999999</v>
      </c>
      <c r="H106" s="24">
        <v>0.19</v>
      </c>
      <c r="I106" s="31"/>
      <c r="J106" s="31"/>
      <c r="K106" s="35"/>
    </row>
    <row r="107" spans="2:11" x14ac:dyDescent="0.25">
      <c r="B107" s="8" t="s">
        <v>113</v>
      </c>
      <c r="C107" s="57" t="s">
        <v>114</v>
      </c>
      <c r="D107" s="54" t="s">
        <v>115</v>
      </c>
      <c r="E107" s="6" t="s">
        <v>116</v>
      </c>
      <c r="F107" s="19">
        <v>3</v>
      </c>
      <c r="G107" s="24">
        <v>1.03</v>
      </c>
      <c r="H107" s="24">
        <v>0.17</v>
      </c>
      <c r="I107" s="31"/>
      <c r="J107" s="31"/>
      <c r="K107" s="35"/>
    </row>
    <row r="108" spans="2:11" x14ac:dyDescent="0.25">
      <c r="B108" s="8" t="s">
        <v>2140</v>
      </c>
      <c r="C108" s="57" t="s">
        <v>2141</v>
      </c>
      <c r="D108" s="54" t="s">
        <v>2142</v>
      </c>
      <c r="E108" s="6" t="s">
        <v>78</v>
      </c>
      <c r="F108" s="19">
        <v>145</v>
      </c>
      <c r="G108" s="24">
        <v>0.99</v>
      </c>
      <c r="H108" s="24">
        <v>0.17</v>
      </c>
      <c r="I108" s="31"/>
      <c r="J108" s="31"/>
      <c r="K108" s="35"/>
    </row>
    <row r="109" spans="2:11" x14ac:dyDescent="0.25">
      <c r="B109" s="8" t="s">
        <v>152</v>
      </c>
      <c r="C109" s="57" t="s">
        <v>153</v>
      </c>
      <c r="D109" s="54" t="s">
        <v>154</v>
      </c>
      <c r="E109" s="6" t="s">
        <v>155</v>
      </c>
      <c r="F109" s="19">
        <v>188</v>
      </c>
      <c r="G109" s="24">
        <v>0.84</v>
      </c>
      <c r="H109" s="24">
        <v>0.14000000000000001</v>
      </c>
      <c r="I109" s="31"/>
      <c r="J109" s="31"/>
      <c r="K109" s="35"/>
    </row>
    <row r="110" spans="2:11" x14ac:dyDescent="0.25">
      <c r="B110" s="8" t="s">
        <v>2067</v>
      </c>
      <c r="C110" s="57" t="s">
        <v>2068</v>
      </c>
      <c r="D110" s="54" t="s">
        <v>2069</v>
      </c>
      <c r="E110" s="6" t="s">
        <v>508</v>
      </c>
      <c r="F110" s="19">
        <v>472</v>
      </c>
      <c r="G110" s="24">
        <v>0.65</v>
      </c>
      <c r="H110" s="24">
        <v>0.11</v>
      </c>
      <c r="I110" s="31"/>
      <c r="J110" s="31"/>
      <c r="K110" s="35"/>
    </row>
    <row r="111" spans="2:11" x14ac:dyDescent="0.25">
      <c r="C111" s="58" t="s">
        <v>170</v>
      </c>
      <c r="D111" s="54"/>
      <c r="E111" s="6"/>
      <c r="F111" s="19"/>
      <c r="G111" s="25">
        <v>593.51</v>
      </c>
      <c r="H111" s="25">
        <v>99.97</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24</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A155" s="10"/>
      <c r="B155" s="28"/>
      <c r="C155" s="58" t="s">
        <v>25</v>
      </c>
      <c r="D155" s="54"/>
      <c r="E155" s="6"/>
      <c r="F155" s="19"/>
      <c r="G155" s="24"/>
      <c r="H155" s="24"/>
      <c r="I155" s="31"/>
      <c r="J155" s="31"/>
      <c r="K155" s="35"/>
    </row>
    <row r="156" spans="1:54" s="2" customFormat="1" ht="13.5" x14ac:dyDescent="0.25">
      <c r="A156" s="28"/>
      <c r="B156" s="28"/>
      <c r="C156" s="57" t="s">
        <v>4684</v>
      </c>
      <c r="D156" s="54"/>
      <c r="E156" s="6"/>
      <c r="F156" s="19"/>
      <c r="G156" s="24" t="s">
        <v>2</v>
      </c>
      <c r="H156" s="24" t="s">
        <v>2</v>
      </c>
      <c r="I156" s="31"/>
      <c r="J156" s="31"/>
      <c r="K156" s="35"/>
      <c r="L156" s="3"/>
      <c r="AI156" s="3"/>
      <c r="AV156" s="3"/>
      <c r="AX156" s="3"/>
      <c r="BB156" s="3"/>
    </row>
    <row r="157" spans="1:54" x14ac:dyDescent="0.25">
      <c r="B157" s="8"/>
      <c r="C157" s="57" t="s">
        <v>183</v>
      </c>
      <c r="D157" s="54"/>
      <c r="E157" s="6"/>
      <c r="F157" s="19"/>
      <c r="G157" s="24">
        <v>0.04</v>
      </c>
      <c r="H157" s="24">
        <v>0.03</v>
      </c>
      <c r="I157" s="31"/>
      <c r="J157" s="31"/>
      <c r="K157" s="35"/>
    </row>
    <row r="158" spans="1:54" x14ac:dyDescent="0.25">
      <c r="C158" s="58" t="s">
        <v>170</v>
      </c>
      <c r="D158" s="54"/>
      <c r="E158" s="6"/>
      <c r="F158" s="19"/>
      <c r="G158" s="25">
        <v>0.04</v>
      </c>
      <c r="H158" s="25">
        <v>0.03</v>
      </c>
      <c r="I158" s="31"/>
      <c r="J158" s="31"/>
      <c r="K158" s="35"/>
    </row>
    <row r="159" spans="1:54" x14ac:dyDescent="0.25">
      <c r="C159" s="57"/>
      <c r="D159" s="54"/>
      <c r="E159" s="6"/>
      <c r="F159" s="19"/>
      <c r="G159" s="24"/>
      <c r="H159" s="24"/>
      <c r="I159" s="31"/>
      <c r="J159" s="31"/>
      <c r="K159" s="35"/>
    </row>
    <row r="160" spans="1:54" x14ac:dyDescent="0.25">
      <c r="C160" s="60" t="s">
        <v>184</v>
      </c>
      <c r="D160" s="55"/>
      <c r="E160" s="5"/>
      <c r="F160" s="20"/>
      <c r="G160" s="26">
        <v>593.54999999999995</v>
      </c>
      <c r="H160" s="26">
        <v>100</v>
      </c>
      <c r="I160" s="32"/>
      <c r="J160" s="32"/>
      <c r="K160" s="36"/>
    </row>
    <row r="163" spans="3:11" x14ac:dyDescent="0.25">
      <c r="C163" s="1" t="s">
        <v>185</v>
      </c>
    </row>
    <row r="164" spans="3:11" x14ac:dyDescent="0.25">
      <c r="C164" s="37" t="s">
        <v>186</v>
      </c>
      <c r="D164" s="37"/>
      <c r="E164" s="37"/>
      <c r="F164" s="37"/>
      <c r="G164" s="37"/>
      <c r="H164" s="37"/>
      <c r="I164" s="37"/>
      <c r="J164" s="37"/>
      <c r="K164" s="37"/>
    </row>
    <row r="165" spans="3:11" x14ac:dyDescent="0.25">
      <c r="C165" s="2" t="s">
        <v>187</v>
      </c>
    </row>
    <row r="166" spans="3:11" x14ac:dyDescent="0.25">
      <c r="C166" s="2" t="s">
        <v>188</v>
      </c>
    </row>
    <row r="167" spans="3:11" x14ac:dyDescent="0.25">
      <c r="C167" s="2" t="s">
        <v>189</v>
      </c>
    </row>
    <row r="168" spans="3:11" x14ac:dyDescent="0.25">
      <c r="C168" s="2" t="s">
        <v>190</v>
      </c>
    </row>
    <row r="170" spans="3:11" x14ac:dyDescent="0.25">
      <c r="C170" s="79" t="s">
        <v>4758</v>
      </c>
      <c r="E170" s="79" t="s">
        <v>4759</v>
      </c>
      <c r="F170" s="80"/>
    </row>
    <row r="171" spans="3:11" x14ac:dyDescent="0.25">
      <c r="E171" s="2" t="s">
        <v>4783</v>
      </c>
    </row>
  </sheetData>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IV283"/>
  <sheetViews>
    <sheetView showGridLines="0" zoomScale="90" zoomScaleNormal="90" workbookViewId="0">
      <pane ySplit="6" topLeftCell="A2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2578</v>
      </c>
      <c r="J2" s="38" t="s">
        <v>4494</v>
      </c>
    </row>
    <row r="3" spans="1:54" ht="16.5" x14ac:dyDescent="0.3">
      <c r="C3" s="1" t="s">
        <v>28</v>
      </c>
      <c r="D3" s="21" t="s">
        <v>2579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2650450</v>
      </c>
      <c r="G10" s="24">
        <v>38375.870000000003</v>
      </c>
      <c r="H10" s="24">
        <v>8.4499999999999993</v>
      </c>
      <c r="I10" s="31"/>
      <c r="J10" s="31"/>
      <c r="K10" s="35"/>
    </row>
    <row r="11" spans="1:54" x14ac:dyDescent="0.25">
      <c r="B11" s="8" t="s">
        <v>101</v>
      </c>
      <c r="C11" s="57" t="s">
        <v>102</v>
      </c>
      <c r="D11" s="54" t="s">
        <v>103</v>
      </c>
      <c r="E11" s="6" t="s">
        <v>104</v>
      </c>
      <c r="F11" s="19">
        <v>572250</v>
      </c>
      <c r="G11" s="24">
        <v>17005.55</v>
      </c>
      <c r="H11" s="24">
        <v>3.74</v>
      </c>
      <c r="I11" s="31"/>
      <c r="J11" s="31"/>
      <c r="K11" s="35"/>
    </row>
    <row r="12" spans="1:54" x14ac:dyDescent="0.25">
      <c r="B12" s="8" t="s">
        <v>39</v>
      </c>
      <c r="C12" s="57" t="s">
        <v>40</v>
      </c>
      <c r="D12" s="54" t="s">
        <v>41</v>
      </c>
      <c r="E12" s="6" t="s">
        <v>42</v>
      </c>
      <c r="F12" s="19">
        <v>1550500</v>
      </c>
      <c r="G12" s="24">
        <v>16951.62</v>
      </c>
      <c r="H12" s="24">
        <v>3.73</v>
      </c>
      <c r="I12" s="31"/>
      <c r="J12" s="31"/>
      <c r="K12" s="35"/>
    </row>
    <row r="13" spans="1:54" x14ac:dyDescent="0.25">
      <c r="B13" s="8" t="s">
        <v>124</v>
      </c>
      <c r="C13" s="57" t="s">
        <v>125</v>
      </c>
      <c r="D13" s="54" t="s">
        <v>126</v>
      </c>
      <c r="E13" s="6" t="s">
        <v>42</v>
      </c>
      <c r="F13" s="19">
        <v>697200</v>
      </c>
      <c r="G13" s="24">
        <v>12448.51</v>
      </c>
      <c r="H13" s="24">
        <v>2.74</v>
      </c>
      <c r="I13" s="31"/>
      <c r="J13" s="31"/>
      <c r="K13" s="35"/>
    </row>
    <row r="14" spans="1:54" x14ac:dyDescent="0.25">
      <c r="B14" s="8" t="s">
        <v>988</v>
      </c>
      <c r="C14" s="57" t="s">
        <v>989</v>
      </c>
      <c r="D14" s="54" t="s">
        <v>990</v>
      </c>
      <c r="E14" s="6" t="s">
        <v>561</v>
      </c>
      <c r="F14" s="19">
        <v>587200</v>
      </c>
      <c r="G14" s="24">
        <v>7879.34</v>
      </c>
      <c r="H14" s="24">
        <v>1.73</v>
      </c>
      <c r="I14" s="31"/>
      <c r="J14" s="31"/>
      <c r="K14" s="35"/>
    </row>
    <row r="15" spans="1:54" x14ac:dyDescent="0.25">
      <c r="B15" s="8" t="s">
        <v>53</v>
      </c>
      <c r="C15" s="57" t="s">
        <v>54</v>
      </c>
      <c r="D15" s="54" t="s">
        <v>55</v>
      </c>
      <c r="E15" s="6" t="s">
        <v>56</v>
      </c>
      <c r="F15" s="19">
        <v>175141</v>
      </c>
      <c r="G15" s="24">
        <v>6592.13</v>
      </c>
      <c r="H15" s="24">
        <v>1.45</v>
      </c>
      <c r="I15" s="31"/>
      <c r="J15" s="31"/>
      <c r="K15" s="35"/>
    </row>
    <row r="16" spans="1:54" x14ac:dyDescent="0.25">
      <c r="B16" s="8" t="s">
        <v>2043</v>
      </c>
      <c r="C16" s="57" t="s">
        <v>2044</v>
      </c>
      <c r="D16" s="54" t="s">
        <v>2045</v>
      </c>
      <c r="E16" s="6" t="s">
        <v>215</v>
      </c>
      <c r="F16" s="19">
        <v>2077400</v>
      </c>
      <c r="G16" s="24">
        <v>6048.35</v>
      </c>
      <c r="H16" s="24">
        <v>1.33</v>
      </c>
      <c r="I16" s="31"/>
      <c r="J16" s="31"/>
      <c r="K16" s="35"/>
    </row>
    <row r="17" spans="2:11" x14ac:dyDescent="0.25">
      <c r="B17" s="8" t="s">
        <v>2067</v>
      </c>
      <c r="C17" s="57" t="s">
        <v>2068</v>
      </c>
      <c r="D17" s="54" t="s">
        <v>2069</v>
      </c>
      <c r="E17" s="6" t="s">
        <v>508</v>
      </c>
      <c r="F17" s="19">
        <v>4026000</v>
      </c>
      <c r="G17" s="24">
        <v>5578.02</v>
      </c>
      <c r="H17" s="24">
        <v>1.23</v>
      </c>
      <c r="I17" s="31"/>
      <c r="J17" s="31"/>
      <c r="K17" s="35"/>
    </row>
    <row r="18" spans="2:11" x14ac:dyDescent="0.25">
      <c r="B18" s="8" t="s">
        <v>68</v>
      </c>
      <c r="C18" s="57" t="s">
        <v>69</v>
      </c>
      <c r="D18" s="54" t="s">
        <v>70</v>
      </c>
      <c r="E18" s="6" t="s">
        <v>42</v>
      </c>
      <c r="F18" s="19">
        <v>693000</v>
      </c>
      <c r="G18" s="24">
        <v>5213.79</v>
      </c>
      <c r="H18" s="24">
        <v>1.1499999999999999</v>
      </c>
      <c r="I18" s="31"/>
      <c r="J18" s="31"/>
      <c r="K18" s="35"/>
    </row>
    <row r="19" spans="2:11" x14ac:dyDescent="0.25">
      <c r="B19" s="8" t="s">
        <v>163</v>
      </c>
      <c r="C19" s="57" t="s">
        <v>164</v>
      </c>
      <c r="D19" s="54" t="s">
        <v>165</v>
      </c>
      <c r="E19" s="6" t="s">
        <v>166</v>
      </c>
      <c r="F19" s="19">
        <v>390000</v>
      </c>
      <c r="G19" s="24">
        <v>4763.66</v>
      </c>
      <c r="H19" s="24">
        <v>1.05</v>
      </c>
      <c r="I19" s="31"/>
      <c r="J19" s="31"/>
      <c r="K19" s="35"/>
    </row>
    <row r="20" spans="2:11" x14ac:dyDescent="0.25">
      <c r="B20" s="8" t="s">
        <v>364</v>
      </c>
      <c r="C20" s="57" t="s">
        <v>365</v>
      </c>
      <c r="D20" s="54" t="s">
        <v>366</v>
      </c>
      <c r="E20" s="6" t="s">
        <v>112</v>
      </c>
      <c r="F20" s="19">
        <v>1795107</v>
      </c>
      <c r="G20" s="24">
        <v>4424.04</v>
      </c>
      <c r="H20" s="24">
        <v>0.97</v>
      </c>
      <c r="I20" s="31"/>
      <c r="J20" s="31"/>
      <c r="K20" s="35"/>
    </row>
    <row r="21" spans="2:11" x14ac:dyDescent="0.25">
      <c r="B21" s="8" t="s">
        <v>756</v>
      </c>
      <c r="C21" s="57" t="s">
        <v>757</v>
      </c>
      <c r="D21" s="54" t="s">
        <v>758</v>
      </c>
      <c r="E21" s="6" t="s">
        <v>155</v>
      </c>
      <c r="F21" s="19">
        <v>966906</v>
      </c>
      <c r="G21" s="24">
        <v>4346.24</v>
      </c>
      <c r="H21" s="24">
        <v>0.96</v>
      </c>
      <c r="I21" s="31"/>
      <c r="J21" s="31"/>
      <c r="K21" s="35"/>
    </row>
    <row r="22" spans="2:11" x14ac:dyDescent="0.25">
      <c r="B22" s="8" t="s">
        <v>105</v>
      </c>
      <c r="C22" s="57" t="s">
        <v>106</v>
      </c>
      <c r="D22" s="54" t="s">
        <v>107</v>
      </c>
      <c r="E22" s="6" t="s">
        <v>108</v>
      </c>
      <c r="F22" s="19">
        <v>114381</v>
      </c>
      <c r="G22" s="24">
        <v>4293.9799999999996</v>
      </c>
      <c r="H22" s="24">
        <v>0.95</v>
      </c>
      <c r="I22" s="31"/>
      <c r="J22" s="31"/>
      <c r="K22" s="35"/>
    </row>
    <row r="23" spans="2:11" x14ac:dyDescent="0.25">
      <c r="B23" s="8" t="s">
        <v>145</v>
      </c>
      <c r="C23" s="57" t="s">
        <v>146</v>
      </c>
      <c r="D23" s="54" t="s">
        <v>147</v>
      </c>
      <c r="E23" s="6" t="s">
        <v>42</v>
      </c>
      <c r="F23" s="19">
        <v>3096062</v>
      </c>
      <c r="G23" s="24">
        <v>4243.1499999999996</v>
      </c>
      <c r="H23" s="24">
        <v>0.93</v>
      </c>
      <c r="I23" s="31"/>
      <c r="J23" s="31"/>
      <c r="K23" s="35"/>
    </row>
    <row r="24" spans="2:11" x14ac:dyDescent="0.25">
      <c r="B24" s="8" t="s">
        <v>354</v>
      </c>
      <c r="C24" s="57" t="s">
        <v>355</v>
      </c>
      <c r="D24" s="54" t="s">
        <v>356</v>
      </c>
      <c r="E24" s="6" t="s">
        <v>357</v>
      </c>
      <c r="F24" s="19">
        <v>1600000</v>
      </c>
      <c r="G24" s="24">
        <v>4211.2</v>
      </c>
      <c r="H24" s="24">
        <v>0.93</v>
      </c>
      <c r="I24" s="31"/>
      <c r="J24" s="31"/>
      <c r="K24" s="35"/>
    </row>
    <row r="25" spans="2:11" x14ac:dyDescent="0.25">
      <c r="B25" s="8" t="s">
        <v>301</v>
      </c>
      <c r="C25" s="57" t="s">
        <v>302</v>
      </c>
      <c r="D25" s="54" t="s">
        <v>303</v>
      </c>
      <c r="E25" s="6" t="s">
        <v>193</v>
      </c>
      <c r="F25" s="19">
        <v>462000</v>
      </c>
      <c r="G25" s="24">
        <v>4075.3</v>
      </c>
      <c r="H25" s="24">
        <v>0.9</v>
      </c>
      <c r="I25" s="31"/>
      <c r="J25" s="31"/>
      <c r="K25" s="35"/>
    </row>
    <row r="26" spans="2:11" x14ac:dyDescent="0.25">
      <c r="B26" s="8" t="s">
        <v>226</v>
      </c>
      <c r="C26" s="57" t="s">
        <v>227</v>
      </c>
      <c r="D26" s="54" t="s">
        <v>228</v>
      </c>
      <c r="E26" s="6" t="s">
        <v>193</v>
      </c>
      <c r="F26" s="19">
        <v>889635</v>
      </c>
      <c r="G26" s="24">
        <v>3963.77</v>
      </c>
      <c r="H26" s="24">
        <v>0.87</v>
      </c>
      <c r="I26" s="31"/>
      <c r="J26" s="31"/>
      <c r="K26" s="35"/>
    </row>
    <row r="27" spans="2:11" x14ac:dyDescent="0.25">
      <c r="B27" s="8" t="s">
        <v>292</v>
      </c>
      <c r="C27" s="57" t="s">
        <v>293</v>
      </c>
      <c r="D27" s="54" t="s">
        <v>294</v>
      </c>
      <c r="E27" s="6" t="s">
        <v>60</v>
      </c>
      <c r="F27" s="19">
        <v>399250</v>
      </c>
      <c r="G27" s="24">
        <v>3963.75</v>
      </c>
      <c r="H27" s="24">
        <v>0.87</v>
      </c>
      <c r="I27" s="31"/>
      <c r="J27" s="31"/>
      <c r="K27" s="35"/>
    </row>
    <row r="28" spans="2:11" x14ac:dyDescent="0.25">
      <c r="B28" s="8" t="s">
        <v>1613</v>
      </c>
      <c r="C28" s="57" t="s">
        <v>1614</v>
      </c>
      <c r="D28" s="54" t="s">
        <v>1615</v>
      </c>
      <c r="E28" s="6" t="s">
        <v>78</v>
      </c>
      <c r="F28" s="19">
        <v>300000</v>
      </c>
      <c r="G28" s="24">
        <v>3946.95</v>
      </c>
      <c r="H28" s="24">
        <v>0.87</v>
      </c>
      <c r="I28" s="31"/>
      <c r="J28" s="31"/>
      <c r="K28" s="35"/>
    </row>
    <row r="29" spans="2:11" x14ac:dyDescent="0.25">
      <c r="B29" s="8" t="s">
        <v>91</v>
      </c>
      <c r="C29" s="57" t="s">
        <v>92</v>
      </c>
      <c r="D29" s="54" t="s">
        <v>93</v>
      </c>
      <c r="E29" s="6" t="s">
        <v>60</v>
      </c>
      <c r="F29" s="19">
        <v>180000</v>
      </c>
      <c r="G29" s="24">
        <v>3873.33</v>
      </c>
      <c r="H29" s="24">
        <v>0.85</v>
      </c>
      <c r="I29" s="31"/>
      <c r="J29" s="31"/>
      <c r="K29" s="35"/>
    </row>
    <row r="30" spans="2:11" x14ac:dyDescent="0.25">
      <c r="B30" s="8" t="s">
        <v>200</v>
      </c>
      <c r="C30" s="57" t="s">
        <v>201</v>
      </c>
      <c r="D30" s="54" t="s">
        <v>202</v>
      </c>
      <c r="E30" s="6" t="s">
        <v>78</v>
      </c>
      <c r="F30" s="19">
        <v>261269</v>
      </c>
      <c r="G30" s="24">
        <v>3867.96</v>
      </c>
      <c r="H30" s="24">
        <v>0.85</v>
      </c>
      <c r="I30" s="31"/>
      <c r="J30" s="31"/>
      <c r="K30" s="35"/>
    </row>
    <row r="31" spans="2:11" x14ac:dyDescent="0.25">
      <c r="B31" s="8" t="s">
        <v>1950</v>
      </c>
      <c r="C31" s="57" t="s">
        <v>1951</v>
      </c>
      <c r="D31" s="54" t="s">
        <v>1952</v>
      </c>
      <c r="E31" s="6" t="s">
        <v>166</v>
      </c>
      <c r="F31" s="19">
        <v>733493</v>
      </c>
      <c r="G31" s="24">
        <v>3854.51</v>
      </c>
      <c r="H31" s="24">
        <v>0.85</v>
      </c>
      <c r="I31" s="31"/>
      <c r="J31" s="31"/>
      <c r="K31" s="35"/>
    </row>
    <row r="32" spans="2:11" x14ac:dyDescent="0.25">
      <c r="B32" s="8" t="s">
        <v>1616</v>
      </c>
      <c r="C32" s="57" t="s">
        <v>1617</v>
      </c>
      <c r="D32" s="54" t="s">
        <v>1618</v>
      </c>
      <c r="E32" s="6" t="s">
        <v>78</v>
      </c>
      <c r="F32" s="19">
        <v>1238695</v>
      </c>
      <c r="G32" s="24">
        <v>3829.43</v>
      </c>
      <c r="H32" s="24">
        <v>0.84</v>
      </c>
      <c r="I32" s="31"/>
      <c r="J32" s="31"/>
      <c r="K32" s="35"/>
    </row>
    <row r="33" spans="2:11" x14ac:dyDescent="0.25">
      <c r="B33" s="8" t="s">
        <v>1898</v>
      </c>
      <c r="C33" s="57" t="s">
        <v>1899</v>
      </c>
      <c r="D33" s="54" t="s">
        <v>1900</v>
      </c>
      <c r="E33" s="6" t="s">
        <v>67</v>
      </c>
      <c r="F33" s="19">
        <v>612000</v>
      </c>
      <c r="G33" s="24">
        <v>3747.58</v>
      </c>
      <c r="H33" s="24">
        <v>0.82</v>
      </c>
      <c r="I33" s="31"/>
      <c r="J33" s="31"/>
      <c r="K33" s="35"/>
    </row>
    <row r="34" spans="2:11" x14ac:dyDescent="0.25">
      <c r="B34" s="8" t="s">
        <v>2133</v>
      </c>
      <c r="C34" s="57" t="s">
        <v>1175</v>
      </c>
      <c r="D34" s="54" t="s">
        <v>2134</v>
      </c>
      <c r="E34" s="6" t="s">
        <v>78</v>
      </c>
      <c r="F34" s="19">
        <v>2364860</v>
      </c>
      <c r="G34" s="24">
        <v>3742.39</v>
      </c>
      <c r="H34" s="24">
        <v>0.82</v>
      </c>
      <c r="I34" s="31"/>
      <c r="J34" s="31"/>
      <c r="K34" s="35"/>
    </row>
    <row r="35" spans="2:11" x14ac:dyDescent="0.25">
      <c r="B35" s="8" t="s">
        <v>765</v>
      </c>
      <c r="C35" s="57" t="s">
        <v>766</v>
      </c>
      <c r="D35" s="54" t="s">
        <v>767</v>
      </c>
      <c r="E35" s="6" t="s">
        <v>123</v>
      </c>
      <c r="F35" s="19">
        <v>326000</v>
      </c>
      <c r="G35" s="24">
        <v>3633.92</v>
      </c>
      <c r="H35" s="24">
        <v>0.8</v>
      </c>
      <c r="I35" s="31"/>
      <c r="J35" s="31"/>
      <c r="K35" s="35"/>
    </row>
    <row r="36" spans="2:11" x14ac:dyDescent="0.25">
      <c r="B36" s="8" t="s">
        <v>216</v>
      </c>
      <c r="C36" s="57" t="s">
        <v>217</v>
      </c>
      <c r="D36" s="54" t="s">
        <v>218</v>
      </c>
      <c r="E36" s="6" t="s">
        <v>130</v>
      </c>
      <c r="F36" s="19">
        <v>196000</v>
      </c>
      <c r="G36" s="24">
        <v>3616.69</v>
      </c>
      <c r="H36" s="24">
        <v>0.8</v>
      </c>
      <c r="I36" s="31"/>
      <c r="J36" s="31"/>
      <c r="K36" s="35"/>
    </row>
    <row r="37" spans="2:11" x14ac:dyDescent="0.25">
      <c r="B37" s="8" t="s">
        <v>252</v>
      </c>
      <c r="C37" s="57" t="s">
        <v>253</v>
      </c>
      <c r="D37" s="54" t="s">
        <v>254</v>
      </c>
      <c r="E37" s="6" t="s">
        <v>67</v>
      </c>
      <c r="F37" s="19">
        <v>14000</v>
      </c>
      <c r="G37" s="24">
        <v>3595.6</v>
      </c>
      <c r="H37" s="24">
        <v>0.79</v>
      </c>
      <c r="I37" s="31"/>
      <c r="J37" s="31"/>
      <c r="K37" s="35"/>
    </row>
    <row r="38" spans="2:11" x14ac:dyDescent="0.25">
      <c r="B38" s="8" t="s">
        <v>245</v>
      </c>
      <c r="C38" s="57" t="s">
        <v>246</v>
      </c>
      <c r="D38" s="54" t="s">
        <v>247</v>
      </c>
      <c r="E38" s="6" t="s">
        <v>248</v>
      </c>
      <c r="F38" s="19">
        <v>233250</v>
      </c>
      <c r="G38" s="24">
        <v>3499.33</v>
      </c>
      <c r="H38" s="24">
        <v>0.77</v>
      </c>
      <c r="I38" s="31"/>
      <c r="J38" s="31"/>
      <c r="K38" s="35"/>
    </row>
    <row r="39" spans="2:11" x14ac:dyDescent="0.25">
      <c r="B39" s="8" t="s">
        <v>1937</v>
      </c>
      <c r="C39" s="57" t="s">
        <v>1938</v>
      </c>
      <c r="D39" s="54" t="s">
        <v>1939</v>
      </c>
      <c r="E39" s="6" t="s">
        <v>151</v>
      </c>
      <c r="F39" s="19">
        <v>389400</v>
      </c>
      <c r="G39" s="24">
        <v>3492.92</v>
      </c>
      <c r="H39" s="24">
        <v>0.77</v>
      </c>
      <c r="I39" s="31"/>
      <c r="J39" s="31"/>
      <c r="K39" s="35"/>
    </row>
    <row r="40" spans="2:11" x14ac:dyDescent="0.25">
      <c r="B40" s="8" t="s">
        <v>152</v>
      </c>
      <c r="C40" s="57" t="s">
        <v>153</v>
      </c>
      <c r="D40" s="54" t="s">
        <v>154</v>
      </c>
      <c r="E40" s="6" t="s">
        <v>155</v>
      </c>
      <c r="F40" s="19">
        <v>762500</v>
      </c>
      <c r="G40" s="24">
        <v>3422.48</v>
      </c>
      <c r="H40" s="24">
        <v>0.75</v>
      </c>
      <c r="I40" s="31"/>
      <c r="J40" s="31"/>
      <c r="K40" s="35"/>
    </row>
    <row r="41" spans="2:11" x14ac:dyDescent="0.25">
      <c r="B41" s="8" t="s">
        <v>494</v>
      </c>
      <c r="C41" s="57" t="s">
        <v>495</v>
      </c>
      <c r="D41" s="54" t="s">
        <v>496</v>
      </c>
      <c r="E41" s="6" t="s">
        <v>344</v>
      </c>
      <c r="F41" s="19">
        <v>435960</v>
      </c>
      <c r="G41" s="24">
        <v>3404.85</v>
      </c>
      <c r="H41" s="24">
        <v>0.75</v>
      </c>
      <c r="I41" s="31"/>
      <c r="J41" s="31"/>
      <c r="K41" s="35"/>
    </row>
    <row r="42" spans="2:11" x14ac:dyDescent="0.25">
      <c r="B42" s="8" t="s">
        <v>796</v>
      </c>
      <c r="C42" s="57" t="s">
        <v>797</v>
      </c>
      <c r="D42" s="54" t="s">
        <v>798</v>
      </c>
      <c r="E42" s="6" t="s">
        <v>155</v>
      </c>
      <c r="F42" s="19">
        <v>1582393</v>
      </c>
      <c r="G42" s="24">
        <v>3345.18</v>
      </c>
      <c r="H42" s="24">
        <v>0.74</v>
      </c>
      <c r="I42" s="31"/>
      <c r="J42" s="31"/>
      <c r="K42" s="35"/>
    </row>
    <row r="43" spans="2:11" x14ac:dyDescent="0.25">
      <c r="B43" s="8" t="s">
        <v>167</v>
      </c>
      <c r="C43" s="57" t="s">
        <v>168</v>
      </c>
      <c r="D43" s="54" t="s">
        <v>169</v>
      </c>
      <c r="E43" s="6" t="s">
        <v>46</v>
      </c>
      <c r="F43" s="19">
        <v>60300</v>
      </c>
      <c r="G43" s="24">
        <v>3317.98</v>
      </c>
      <c r="H43" s="24">
        <v>0.73</v>
      </c>
      <c r="I43" s="31"/>
      <c r="J43" s="31"/>
      <c r="K43" s="35"/>
    </row>
    <row r="44" spans="2:11" x14ac:dyDescent="0.25">
      <c r="B44" s="8" t="s">
        <v>503</v>
      </c>
      <c r="C44" s="57" t="s">
        <v>504</v>
      </c>
      <c r="D44" s="54" t="s">
        <v>505</v>
      </c>
      <c r="E44" s="6" t="s">
        <v>112</v>
      </c>
      <c r="F44" s="19">
        <v>62500</v>
      </c>
      <c r="G44" s="24">
        <v>3282.53</v>
      </c>
      <c r="H44" s="24">
        <v>0.72</v>
      </c>
      <c r="I44" s="31"/>
      <c r="J44" s="31"/>
      <c r="K44" s="35"/>
    </row>
    <row r="45" spans="2:11" x14ac:dyDescent="0.25">
      <c r="B45" s="8" t="s">
        <v>535</v>
      </c>
      <c r="C45" s="57" t="s">
        <v>536</v>
      </c>
      <c r="D45" s="54" t="s">
        <v>537</v>
      </c>
      <c r="E45" s="6" t="s">
        <v>78</v>
      </c>
      <c r="F45" s="19">
        <v>45000</v>
      </c>
      <c r="G45" s="24">
        <v>3260.36</v>
      </c>
      <c r="H45" s="24">
        <v>0.72</v>
      </c>
      <c r="I45" s="31"/>
      <c r="J45" s="31"/>
      <c r="K45" s="35"/>
    </row>
    <row r="46" spans="2:11" x14ac:dyDescent="0.25">
      <c r="B46" s="8" t="s">
        <v>338</v>
      </c>
      <c r="C46" s="57" t="s">
        <v>339</v>
      </c>
      <c r="D46" s="54" t="s">
        <v>340</v>
      </c>
      <c r="E46" s="6" t="s">
        <v>116</v>
      </c>
      <c r="F46" s="19">
        <v>326158</v>
      </c>
      <c r="G46" s="24">
        <v>3212.66</v>
      </c>
      <c r="H46" s="24">
        <v>0.71</v>
      </c>
      <c r="I46" s="31"/>
      <c r="J46" s="31"/>
      <c r="K46" s="35"/>
    </row>
    <row r="47" spans="2:11" x14ac:dyDescent="0.25">
      <c r="B47" s="8" t="s">
        <v>840</v>
      </c>
      <c r="C47" s="57" t="s">
        <v>841</v>
      </c>
      <c r="D47" s="54" t="s">
        <v>842</v>
      </c>
      <c r="E47" s="6" t="s">
        <v>241</v>
      </c>
      <c r="F47" s="19">
        <v>265453</v>
      </c>
      <c r="G47" s="24">
        <v>3176.15</v>
      </c>
      <c r="H47" s="24">
        <v>0.7</v>
      </c>
      <c r="I47" s="31"/>
      <c r="J47" s="31"/>
      <c r="K47" s="35"/>
    </row>
    <row r="48" spans="2:11" x14ac:dyDescent="0.25">
      <c r="B48" s="8" t="s">
        <v>1942</v>
      </c>
      <c r="C48" s="57" t="s">
        <v>1943</v>
      </c>
      <c r="D48" s="54" t="s">
        <v>1944</v>
      </c>
      <c r="E48" s="6" t="s">
        <v>443</v>
      </c>
      <c r="F48" s="19">
        <v>4603432</v>
      </c>
      <c r="G48" s="24">
        <v>3056.68</v>
      </c>
      <c r="H48" s="24">
        <v>0.67</v>
      </c>
      <c r="I48" s="31"/>
      <c r="J48" s="31"/>
      <c r="K48" s="35"/>
    </row>
    <row r="49" spans="2:11" x14ac:dyDescent="0.25">
      <c r="B49" s="8" t="s">
        <v>273</v>
      </c>
      <c r="C49" s="57" t="s">
        <v>274</v>
      </c>
      <c r="D49" s="54" t="s">
        <v>275</v>
      </c>
      <c r="E49" s="6" t="s">
        <v>82</v>
      </c>
      <c r="F49" s="19">
        <v>20000</v>
      </c>
      <c r="G49" s="24">
        <v>3036.19</v>
      </c>
      <c r="H49" s="24">
        <v>0.67</v>
      </c>
      <c r="I49" s="31"/>
      <c r="J49" s="31"/>
      <c r="K49" s="35"/>
    </row>
    <row r="50" spans="2:11" x14ac:dyDescent="0.25">
      <c r="B50" s="8" t="s">
        <v>2025</v>
      </c>
      <c r="C50" s="57" t="s">
        <v>2026</v>
      </c>
      <c r="D50" s="54" t="s">
        <v>2027</v>
      </c>
      <c r="E50" s="6" t="s">
        <v>2028</v>
      </c>
      <c r="F50" s="19">
        <v>1493400</v>
      </c>
      <c r="G50" s="24">
        <v>3009.2</v>
      </c>
      <c r="H50" s="24">
        <v>0.66</v>
      </c>
      <c r="I50" s="31"/>
      <c r="J50" s="31"/>
      <c r="K50" s="35"/>
    </row>
    <row r="51" spans="2:11" x14ac:dyDescent="0.25">
      <c r="B51" s="8" t="s">
        <v>768</v>
      </c>
      <c r="C51" s="57" t="s">
        <v>769</v>
      </c>
      <c r="D51" s="54" t="s">
        <v>770</v>
      </c>
      <c r="E51" s="6" t="s">
        <v>771</v>
      </c>
      <c r="F51" s="19">
        <v>191771</v>
      </c>
      <c r="G51" s="24">
        <v>3002.65</v>
      </c>
      <c r="H51" s="24">
        <v>0.66</v>
      </c>
      <c r="I51" s="31"/>
      <c r="J51" s="31"/>
      <c r="K51" s="35"/>
    </row>
    <row r="52" spans="2:11" x14ac:dyDescent="0.25">
      <c r="B52" s="8" t="s">
        <v>915</v>
      </c>
      <c r="C52" s="57" t="s">
        <v>916</v>
      </c>
      <c r="D52" s="54" t="s">
        <v>917</v>
      </c>
      <c r="E52" s="6" t="s">
        <v>116</v>
      </c>
      <c r="F52" s="19">
        <v>358111</v>
      </c>
      <c r="G52" s="24">
        <v>2981.1</v>
      </c>
      <c r="H52" s="24">
        <v>0.66</v>
      </c>
      <c r="I52" s="31"/>
      <c r="J52" s="31"/>
      <c r="K52" s="35"/>
    </row>
    <row r="53" spans="2:11" x14ac:dyDescent="0.25">
      <c r="B53" s="8" t="s">
        <v>1948</v>
      </c>
      <c r="C53" s="57" t="s">
        <v>1274</v>
      </c>
      <c r="D53" s="54" t="s">
        <v>1949</v>
      </c>
      <c r="E53" s="6" t="s">
        <v>42</v>
      </c>
      <c r="F53" s="19">
        <v>504900</v>
      </c>
      <c r="G53" s="24">
        <v>2933.72</v>
      </c>
      <c r="H53" s="24">
        <v>0.65</v>
      </c>
      <c r="I53" s="31"/>
      <c r="J53" s="31"/>
      <c r="K53" s="35"/>
    </row>
    <row r="54" spans="2:11" x14ac:dyDescent="0.25">
      <c r="B54" s="8" t="s">
        <v>2035</v>
      </c>
      <c r="C54" s="57" t="s">
        <v>1265</v>
      </c>
      <c r="D54" s="54" t="s">
        <v>2036</v>
      </c>
      <c r="E54" s="6" t="s">
        <v>42</v>
      </c>
      <c r="F54" s="19">
        <v>1058850</v>
      </c>
      <c r="G54" s="24">
        <v>2795.89</v>
      </c>
      <c r="H54" s="24">
        <v>0.62</v>
      </c>
      <c r="I54" s="31"/>
      <c r="J54" s="31"/>
      <c r="K54" s="35"/>
    </row>
    <row r="55" spans="2:11" x14ac:dyDescent="0.25">
      <c r="B55" s="8" t="s">
        <v>903</v>
      </c>
      <c r="C55" s="57" t="s">
        <v>904</v>
      </c>
      <c r="D55" s="54" t="s">
        <v>905</v>
      </c>
      <c r="E55" s="6" t="s">
        <v>561</v>
      </c>
      <c r="F55" s="19">
        <v>1100000</v>
      </c>
      <c r="G55" s="24">
        <v>2698.85</v>
      </c>
      <c r="H55" s="24">
        <v>0.59</v>
      </c>
      <c r="I55" s="31"/>
      <c r="J55" s="31"/>
      <c r="K55" s="35"/>
    </row>
    <row r="56" spans="2:11" x14ac:dyDescent="0.25">
      <c r="B56" s="8" t="s">
        <v>1830</v>
      </c>
      <c r="C56" s="57" t="s">
        <v>1831</v>
      </c>
      <c r="D56" s="54" t="s">
        <v>1832</v>
      </c>
      <c r="E56" s="6" t="s">
        <v>116</v>
      </c>
      <c r="F56" s="19">
        <v>381000</v>
      </c>
      <c r="G56" s="24">
        <v>2689.48</v>
      </c>
      <c r="H56" s="24">
        <v>0.59</v>
      </c>
      <c r="I56" s="31"/>
      <c r="J56" s="31"/>
      <c r="K56" s="35"/>
    </row>
    <row r="57" spans="2:11" x14ac:dyDescent="0.25">
      <c r="B57" s="8" t="s">
        <v>61</v>
      </c>
      <c r="C57" s="57" t="s">
        <v>62</v>
      </c>
      <c r="D57" s="54" t="s">
        <v>63</v>
      </c>
      <c r="E57" s="6" t="s">
        <v>46</v>
      </c>
      <c r="F57" s="19">
        <v>69300</v>
      </c>
      <c r="G57" s="24">
        <v>2686.28</v>
      </c>
      <c r="H57" s="24">
        <v>0.59</v>
      </c>
      <c r="I57" s="31"/>
      <c r="J57" s="31"/>
      <c r="K57" s="35"/>
    </row>
    <row r="58" spans="2:11" x14ac:dyDescent="0.25">
      <c r="B58" s="8" t="s">
        <v>1622</v>
      </c>
      <c r="C58" s="57" t="s">
        <v>1623</v>
      </c>
      <c r="D58" s="54" t="s">
        <v>1624</v>
      </c>
      <c r="E58" s="6" t="s">
        <v>193</v>
      </c>
      <c r="F58" s="19">
        <v>460470</v>
      </c>
      <c r="G58" s="24">
        <v>2534.1999999999998</v>
      </c>
      <c r="H58" s="24">
        <v>0.56000000000000005</v>
      </c>
      <c r="I58" s="31"/>
      <c r="J58" s="31"/>
      <c r="K58" s="35"/>
    </row>
    <row r="59" spans="2:11" x14ac:dyDescent="0.25">
      <c r="B59" s="8" t="s">
        <v>348</v>
      </c>
      <c r="C59" s="57" t="s">
        <v>349</v>
      </c>
      <c r="D59" s="54" t="s">
        <v>350</v>
      </c>
      <c r="E59" s="6" t="s">
        <v>344</v>
      </c>
      <c r="F59" s="19">
        <v>212711</v>
      </c>
      <c r="G59" s="24">
        <v>2531.1</v>
      </c>
      <c r="H59" s="24">
        <v>0.55000000000000004</v>
      </c>
      <c r="I59" s="31"/>
      <c r="J59" s="31"/>
      <c r="K59" s="35" t="s">
        <v>4712</v>
      </c>
    </row>
    <row r="60" spans="2:11" x14ac:dyDescent="0.25">
      <c r="B60" s="8" t="s">
        <v>223</v>
      </c>
      <c r="C60" s="57" t="s">
        <v>224</v>
      </c>
      <c r="D60" s="54" t="s">
        <v>225</v>
      </c>
      <c r="E60" s="6" t="s">
        <v>67</v>
      </c>
      <c r="F60" s="19">
        <v>100500</v>
      </c>
      <c r="G60" s="24">
        <v>2504.16</v>
      </c>
      <c r="H60" s="24">
        <v>0.55000000000000004</v>
      </c>
      <c r="I60" s="31"/>
      <c r="J60" s="31"/>
      <c r="K60" s="35"/>
    </row>
    <row r="61" spans="2:11" x14ac:dyDescent="0.25">
      <c r="B61" s="8" t="s">
        <v>295</v>
      </c>
      <c r="C61" s="57" t="s">
        <v>296</v>
      </c>
      <c r="D61" s="54" t="s">
        <v>297</v>
      </c>
      <c r="E61" s="6" t="s">
        <v>191</v>
      </c>
      <c r="F61" s="19">
        <v>1578500</v>
      </c>
      <c r="G61" s="24">
        <v>2460.09</v>
      </c>
      <c r="H61" s="24">
        <v>0.54</v>
      </c>
      <c r="I61" s="31"/>
      <c r="J61" s="31"/>
      <c r="K61" s="35"/>
    </row>
    <row r="62" spans="2:11" x14ac:dyDescent="0.25">
      <c r="B62" s="8" t="s">
        <v>232</v>
      </c>
      <c r="C62" s="57" t="s">
        <v>233</v>
      </c>
      <c r="D62" s="54" t="s">
        <v>234</v>
      </c>
      <c r="E62" s="6" t="s">
        <v>67</v>
      </c>
      <c r="F62" s="19">
        <v>101124</v>
      </c>
      <c r="G62" s="24">
        <v>2313.0100000000002</v>
      </c>
      <c r="H62" s="24">
        <v>0.51</v>
      </c>
      <c r="I62" s="31"/>
      <c r="J62" s="31"/>
      <c r="K62" s="35"/>
    </row>
    <row r="63" spans="2:11" x14ac:dyDescent="0.25">
      <c r="B63" s="8" t="s">
        <v>282</v>
      </c>
      <c r="C63" s="57" t="s">
        <v>283</v>
      </c>
      <c r="D63" s="54" t="s">
        <v>284</v>
      </c>
      <c r="E63" s="6" t="s">
        <v>285</v>
      </c>
      <c r="F63" s="19">
        <v>175000</v>
      </c>
      <c r="G63" s="24">
        <v>2171.9299999999998</v>
      </c>
      <c r="H63" s="24">
        <v>0.48</v>
      </c>
      <c r="I63" s="31"/>
      <c r="J63" s="31"/>
      <c r="K63" s="35"/>
    </row>
    <row r="64" spans="2:11" x14ac:dyDescent="0.25">
      <c r="B64" s="8" t="s">
        <v>2070</v>
      </c>
      <c r="C64" s="57" t="s">
        <v>2071</v>
      </c>
      <c r="D64" s="54" t="s">
        <v>2072</v>
      </c>
      <c r="E64" s="6" t="s">
        <v>78</v>
      </c>
      <c r="F64" s="19">
        <v>1212000</v>
      </c>
      <c r="G64" s="24">
        <v>2098.58</v>
      </c>
      <c r="H64" s="24">
        <v>0.46</v>
      </c>
      <c r="I64" s="31"/>
      <c r="J64" s="31"/>
      <c r="K64" s="35"/>
    </row>
    <row r="65" spans="2:11" x14ac:dyDescent="0.25">
      <c r="B65" s="8" t="s">
        <v>351</v>
      </c>
      <c r="C65" s="57" t="s">
        <v>352</v>
      </c>
      <c r="D65" s="54" t="s">
        <v>353</v>
      </c>
      <c r="E65" s="6" t="s">
        <v>166</v>
      </c>
      <c r="F65" s="19">
        <v>220348</v>
      </c>
      <c r="G65" s="24">
        <v>2079.42</v>
      </c>
      <c r="H65" s="24">
        <v>0.46</v>
      </c>
      <c r="I65" s="31"/>
      <c r="J65" s="31"/>
      <c r="K65" s="35"/>
    </row>
    <row r="66" spans="2:11" x14ac:dyDescent="0.25">
      <c r="B66" s="8" t="s">
        <v>242</v>
      </c>
      <c r="C66" s="57" t="s">
        <v>243</v>
      </c>
      <c r="D66" s="54" t="s">
        <v>244</v>
      </c>
      <c r="E66" s="6" t="s">
        <v>166</v>
      </c>
      <c r="F66" s="19">
        <v>174000</v>
      </c>
      <c r="G66" s="24">
        <v>2009.44</v>
      </c>
      <c r="H66" s="24">
        <v>0.44</v>
      </c>
      <c r="I66" s="31"/>
      <c r="J66" s="31"/>
      <c r="K66" s="35"/>
    </row>
    <row r="67" spans="2:11" x14ac:dyDescent="0.25">
      <c r="B67" s="8" t="s">
        <v>276</v>
      </c>
      <c r="C67" s="57" t="s">
        <v>277</v>
      </c>
      <c r="D67" s="54" t="s">
        <v>278</v>
      </c>
      <c r="E67" s="6" t="s">
        <v>82</v>
      </c>
      <c r="F67" s="19">
        <v>175943</v>
      </c>
      <c r="G67" s="24">
        <v>1987.45</v>
      </c>
      <c r="H67" s="24">
        <v>0.44</v>
      </c>
      <c r="I67" s="31"/>
      <c r="J67" s="31"/>
      <c r="K67" s="35"/>
    </row>
    <row r="68" spans="2:11" x14ac:dyDescent="0.25">
      <c r="B68" s="8" t="s">
        <v>400</v>
      </c>
      <c r="C68" s="57" t="s">
        <v>401</v>
      </c>
      <c r="D68" s="54" t="s">
        <v>402</v>
      </c>
      <c r="E68" s="6" t="s">
        <v>130</v>
      </c>
      <c r="F68" s="19">
        <v>119850</v>
      </c>
      <c r="G68" s="24">
        <v>1937.73</v>
      </c>
      <c r="H68" s="24">
        <v>0.43</v>
      </c>
      <c r="I68" s="31"/>
      <c r="J68" s="31"/>
      <c r="K68" s="35"/>
    </row>
    <row r="69" spans="2:11" x14ac:dyDescent="0.25">
      <c r="B69" s="8" t="s">
        <v>2040</v>
      </c>
      <c r="C69" s="57" t="s">
        <v>2041</v>
      </c>
      <c r="D69" s="54" t="s">
        <v>2042</v>
      </c>
      <c r="E69" s="6" t="s">
        <v>74</v>
      </c>
      <c r="F69" s="19">
        <v>724500</v>
      </c>
      <c r="G69" s="24">
        <v>1791.69</v>
      </c>
      <c r="H69" s="24">
        <v>0.39</v>
      </c>
      <c r="I69" s="31"/>
      <c r="J69" s="31"/>
      <c r="K69" s="35"/>
    </row>
    <row r="70" spans="2:11" x14ac:dyDescent="0.25">
      <c r="B70" s="8" t="s">
        <v>2146</v>
      </c>
      <c r="C70" s="57" t="s">
        <v>2147</v>
      </c>
      <c r="D70" s="54" t="s">
        <v>2148</v>
      </c>
      <c r="E70" s="6" t="s">
        <v>215</v>
      </c>
      <c r="F70" s="19">
        <v>9600000</v>
      </c>
      <c r="G70" s="24">
        <v>1272</v>
      </c>
      <c r="H70" s="24">
        <v>0.28000000000000003</v>
      </c>
      <c r="I70" s="31"/>
      <c r="J70" s="31"/>
      <c r="K70" s="35"/>
    </row>
    <row r="71" spans="2:11" x14ac:dyDescent="0.25">
      <c r="B71" s="8" t="s">
        <v>57</v>
      </c>
      <c r="C71" s="57" t="s">
        <v>58</v>
      </c>
      <c r="D71" s="54" t="s">
        <v>59</v>
      </c>
      <c r="E71" s="6" t="s">
        <v>60</v>
      </c>
      <c r="F71" s="19">
        <v>9550</v>
      </c>
      <c r="G71" s="24">
        <v>1203.33</v>
      </c>
      <c r="H71" s="24">
        <v>0.26</v>
      </c>
      <c r="I71" s="31"/>
      <c r="J71" s="31"/>
      <c r="K71" s="35"/>
    </row>
    <row r="72" spans="2:11" x14ac:dyDescent="0.25">
      <c r="B72" s="8" t="s">
        <v>50</v>
      </c>
      <c r="C72" s="57" t="s">
        <v>51</v>
      </c>
      <c r="D72" s="54" t="s">
        <v>52</v>
      </c>
      <c r="E72" s="6" t="s">
        <v>42</v>
      </c>
      <c r="F72" s="19">
        <v>113750</v>
      </c>
      <c r="G72" s="24">
        <v>1191.19</v>
      </c>
      <c r="H72" s="24">
        <v>0.26</v>
      </c>
      <c r="I72" s="31"/>
      <c r="J72" s="31"/>
      <c r="K72" s="35"/>
    </row>
    <row r="73" spans="2:11" x14ac:dyDescent="0.25">
      <c r="B73" s="8" t="s">
        <v>335</v>
      </c>
      <c r="C73" s="57" t="s">
        <v>336</v>
      </c>
      <c r="D73" s="54" t="s">
        <v>337</v>
      </c>
      <c r="E73" s="6" t="s">
        <v>46</v>
      </c>
      <c r="F73" s="19">
        <v>244500</v>
      </c>
      <c r="G73" s="24">
        <v>1173.8399999999999</v>
      </c>
      <c r="H73" s="24">
        <v>0.26</v>
      </c>
      <c r="I73" s="31"/>
      <c r="J73" s="31"/>
      <c r="K73" s="35"/>
    </row>
    <row r="74" spans="2:11" x14ac:dyDescent="0.25">
      <c r="B74" s="8" t="s">
        <v>83</v>
      </c>
      <c r="C74" s="57" t="s">
        <v>84</v>
      </c>
      <c r="D74" s="54" t="s">
        <v>85</v>
      </c>
      <c r="E74" s="6" t="s">
        <v>86</v>
      </c>
      <c r="F74" s="19">
        <v>48600</v>
      </c>
      <c r="G74" s="24">
        <v>1100.47</v>
      </c>
      <c r="H74" s="24">
        <v>0.24</v>
      </c>
      <c r="I74" s="31"/>
      <c r="J74" s="31"/>
      <c r="K74" s="35"/>
    </row>
    <row r="75" spans="2:11" x14ac:dyDescent="0.25">
      <c r="B75" s="8" t="s">
        <v>212</v>
      </c>
      <c r="C75" s="57" t="s">
        <v>213</v>
      </c>
      <c r="D75" s="54" t="s">
        <v>214</v>
      </c>
      <c r="E75" s="6" t="s">
        <v>215</v>
      </c>
      <c r="F75" s="19">
        <v>87400</v>
      </c>
      <c r="G75" s="24">
        <v>1073.8</v>
      </c>
      <c r="H75" s="24">
        <v>0.24</v>
      </c>
      <c r="I75" s="31"/>
      <c r="J75" s="31"/>
      <c r="K75" s="35"/>
    </row>
    <row r="76" spans="2:11" x14ac:dyDescent="0.25">
      <c r="B76" s="8" t="s">
        <v>991</v>
      </c>
      <c r="C76" s="57" t="s">
        <v>992</v>
      </c>
      <c r="D76" s="54" t="s">
        <v>993</v>
      </c>
      <c r="E76" s="6" t="s">
        <v>78</v>
      </c>
      <c r="F76" s="19">
        <v>52500</v>
      </c>
      <c r="G76" s="24">
        <v>863.02</v>
      </c>
      <c r="H76" s="24">
        <v>0.19</v>
      </c>
      <c r="I76" s="31"/>
      <c r="J76" s="31"/>
      <c r="K76" s="35"/>
    </row>
    <row r="77" spans="2:11" x14ac:dyDescent="0.25">
      <c r="B77" s="8" t="s">
        <v>388</v>
      </c>
      <c r="C77" s="57" t="s">
        <v>389</v>
      </c>
      <c r="D77" s="54" t="s">
        <v>390</v>
      </c>
      <c r="E77" s="6" t="s">
        <v>60</v>
      </c>
      <c r="F77" s="19">
        <v>43400</v>
      </c>
      <c r="G77" s="24">
        <v>833.87</v>
      </c>
      <c r="H77" s="24">
        <v>0.18</v>
      </c>
      <c r="I77" s="31"/>
      <c r="J77" s="31"/>
      <c r="K77" s="35"/>
    </row>
    <row r="78" spans="2:11" x14ac:dyDescent="0.25">
      <c r="B78" s="8" t="s">
        <v>882</v>
      </c>
      <c r="C78" s="57" t="s">
        <v>883</v>
      </c>
      <c r="D78" s="54" t="s">
        <v>884</v>
      </c>
      <c r="E78" s="6" t="s">
        <v>104</v>
      </c>
      <c r="F78" s="19">
        <v>487500</v>
      </c>
      <c r="G78" s="24">
        <v>817.78</v>
      </c>
      <c r="H78" s="24">
        <v>0.18</v>
      </c>
      <c r="I78" s="31"/>
      <c r="J78" s="31"/>
      <c r="K78" s="35"/>
    </row>
    <row r="79" spans="2:11" x14ac:dyDescent="0.25">
      <c r="B79" s="8" t="s">
        <v>998</v>
      </c>
      <c r="C79" s="57" t="s">
        <v>999</v>
      </c>
      <c r="D79" s="54" t="s">
        <v>1000</v>
      </c>
      <c r="E79" s="6" t="s">
        <v>191</v>
      </c>
      <c r="F79" s="19">
        <v>97875</v>
      </c>
      <c r="G79" s="24">
        <v>812.56</v>
      </c>
      <c r="H79" s="24">
        <v>0.18</v>
      </c>
      <c r="I79" s="31"/>
      <c r="J79" s="31"/>
      <c r="K79" s="35"/>
    </row>
    <row r="80" spans="2:11" x14ac:dyDescent="0.25">
      <c r="B80" s="8" t="s">
        <v>1895</v>
      </c>
      <c r="C80" s="57" t="s">
        <v>1896</v>
      </c>
      <c r="D80" s="54" t="s">
        <v>1897</v>
      </c>
      <c r="E80" s="6" t="s">
        <v>104</v>
      </c>
      <c r="F80" s="19">
        <v>143100</v>
      </c>
      <c r="G80" s="24">
        <v>680.66</v>
      </c>
      <c r="H80" s="24">
        <v>0.15</v>
      </c>
      <c r="I80" s="31"/>
      <c r="J80" s="31"/>
      <c r="K80" s="35"/>
    </row>
    <row r="81" spans="2:11" x14ac:dyDescent="0.25">
      <c r="B81" s="8" t="s">
        <v>2054</v>
      </c>
      <c r="C81" s="57" t="s">
        <v>2055</v>
      </c>
      <c r="D81" s="54" t="s">
        <v>2056</v>
      </c>
      <c r="E81" s="6" t="s">
        <v>2057</v>
      </c>
      <c r="F81" s="19">
        <v>333000</v>
      </c>
      <c r="G81" s="24">
        <v>671.83</v>
      </c>
      <c r="H81" s="24">
        <v>0.15</v>
      </c>
      <c r="I81" s="31"/>
      <c r="J81" s="31"/>
      <c r="K81" s="35"/>
    </row>
    <row r="82" spans="2:11" x14ac:dyDescent="0.25">
      <c r="B82" s="8" t="s">
        <v>2058</v>
      </c>
      <c r="C82" s="57" t="s">
        <v>2059</v>
      </c>
      <c r="D82" s="54" t="s">
        <v>2060</v>
      </c>
      <c r="E82" s="6" t="s">
        <v>78</v>
      </c>
      <c r="F82" s="19">
        <v>372600</v>
      </c>
      <c r="G82" s="24">
        <v>653.54</v>
      </c>
      <c r="H82" s="24">
        <v>0.14000000000000001</v>
      </c>
      <c r="I82" s="31"/>
      <c r="J82" s="31"/>
      <c r="K82" s="35"/>
    </row>
    <row r="83" spans="2:11" x14ac:dyDescent="0.25">
      <c r="B83" s="8" t="s">
        <v>861</v>
      </c>
      <c r="C83" s="57" t="s">
        <v>862</v>
      </c>
      <c r="D83" s="54" t="s">
        <v>863</v>
      </c>
      <c r="E83" s="6" t="s">
        <v>130</v>
      </c>
      <c r="F83" s="19">
        <v>63000</v>
      </c>
      <c r="G83" s="24">
        <v>634.63</v>
      </c>
      <c r="H83" s="24">
        <v>0.14000000000000001</v>
      </c>
      <c r="I83" s="31"/>
      <c r="J83" s="31"/>
      <c r="K83" s="35"/>
    </row>
    <row r="84" spans="2:11" x14ac:dyDescent="0.25">
      <c r="B84" s="8" t="s">
        <v>2083</v>
      </c>
      <c r="C84" s="57" t="s">
        <v>2084</v>
      </c>
      <c r="D84" s="54" t="s">
        <v>2085</v>
      </c>
      <c r="E84" s="6" t="s">
        <v>78</v>
      </c>
      <c r="F84" s="19">
        <v>66750</v>
      </c>
      <c r="G84" s="24">
        <v>566.94000000000005</v>
      </c>
      <c r="H84" s="24">
        <v>0.12</v>
      </c>
      <c r="I84" s="31"/>
      <c r="J84" s="31"/>
      <c r="K84" s="35"/>
    </row>
    <row r="85" spans="2:11" x14ac:dyDescent="0.25">
      <c r="B85" s="8" t="s">
        <v>2029</v>
      </c>
      <c r="C85" s="57" t="s">
        <v>2030</v>
      </c>
      <c r="D85" s="54" t="s">
        <v>2031</v>
      </c>
      <c r="E85" s="6" t="s">
        <v>134</v>
      </c>
      <c r="F85" s="19">
        <v>141750</v>
      </c>
      <c r="G85" s="24">
        <v>558.78</v>
      </c>
      <c r="H85" s="24">
        <v>0.12</v>
      </c>
      <c r="I85" s="31"/>
      <c r="J85" s="31"/>
      <c r="K85" s="35"/>
    </row>
    <row r="86" spans="2:11" x14ac:dyDescent="0.25">
      <c r="B86" s="8" t="s">
        <v>950</v>
      </c>
      <c r="C86" s="57" t="s">
        <v>951</v>
      </c>
      <c r="D86" s="54" t="s">
        <v>952</v>
      </c>
      <c r="E86" s="6" t="s">
        <v>222</v>
      </c>
      <c r="F86" s="19">
        <v>105000</v>
      </c>
      <c r="G86" s="24">
        <v>549.30999999999995</v>
      </c>
      <c r="H86" s="24">
        <v>0.12</v>
      </c>
      <c r="I86" s="31"/>
      <c r="J86" s="31"/>
      <c r="K86" s="35"/>
    </row>
    <row r="87" spans="2:11" x14ac:dyDescent="0.25">
      <c r="B87" s="8" t="s">
        <v>1929</v>
      </c>
      <c r="C87" s="57" t="s">
        <v>728</v>
      </c>
      <c r="D87" s="54" t="s">
        <v>1930</v>
      </c>
      <c r="E87" s="6" t="s">
        <v>78</v>
      </c>
      <c r="F87" s="19">
        <v>120000</v>
      </c>
      <c r="G87" s="24">
        <v>541.20000000000005</v>
      </c>
      <c r="H87" s="24">
        <v>0.12</v>
      </c>
      <c r="I87" s="31"/>
      <c r="J87" s="31"/>
      <c r="K87" s="35"/>
    </row>
    <row r="88" spans="2:11" x14ac:dyDescent="0.25">
      <c r="B88" s="8" t="s">
        <v>131</v>
      </c>
      <c r="C88" s="57" t="s">
        <v>132</v>
      </c>
      <c r="D88" s="54" t="s">
        <v>133</v>
      </c>
      <c r="E88" s="6" t="s">
        <v>134</v>
      </c>
      <c r="F88" s="19">
        <v>183600</v>
      </c>
      <c r="G88" s="24">
        <v>508.39</v>
      </c>
      <c r="H88" s="24">
        <v>0.11</v>
      </c>
      <c r="I88" s="31"/>
      <c r="J88" s="31"/>
      <c r="K88" s="35"/>
    </row>
    <row r="89" spans="2:11" x14ac:dyDescent="0.25">
      <c r="B89" s="8" t="s">
        <v>94</v>
      </c>
      <c r="C89" s="57" t="s">
        <v>95</v>
      </c>
      <c r="D89" s="54" t="s">
        <v>96</v>
      </c>
      <c r="E89" s="6" t="s">
        <v>97</v>
      </c>
      <c r="F89" s="19">
        <v>85400</v>
      </c>
      <c r="G89" s="24">
        <v>478.45</v>
      </c>
      <c r="H89" s="24">
        <v>0.11</v>
      </c>
      <c r="I89" s="31"/>
      <c r="J89" s="31"/>
      <c r="K89" s="35"/>
    </row>
    <row r="90" spans="2:11" x14ac:dyDescent="0.25">
      <c r="B90" s="8" t="s">
        <v>759</v>
      </c>
      <c r="C90" s="57" t="s">
        <v>760</v>
      </c>
      <c r="D90" s="54" t="s">
        <v>761</v>
      </c>
      <c r="E90" s="6" t="s">
        <v>322</v>
      </c>
      <c r="F90" s="19">
        <v>30100</v>
      </c>
      <c r="G90" s="24">
        <v>341.41</v>
      </c>
      <c r="H90" s="24">
        <v>0.08</v>
      </c>
      <c r="I90" s="31"/>
      <c r="J90" s="31"/>
      <c r="K90" s="35"/>
    </row>
    <row r="91" spans="2:11" x14ac:dyDescent="0.25">
      <c r="B91" s="8" t="s">
        <v>2037</v>
      </c>
      <c r="C91" s="57" t="s">
        <v>2038</v>
      </c>
      <c r="D91" s="54" t="s">
        <v>2039</v>
      </c>
      <c r="E91" s="6" t="s">
        <v>155</v>
      </c>
      <c r="F91" s="19">
        <v>31500</v>
      </c>
      <c r="G91" s="24">
        <v>292.86</v>
      </c>
      <c r="H91" s="24">
        <v>0.06</v>
      </c>
      <c r="I91" s="31"/>
      <c r="J91" s="31"/>
      <c r="K91" s="35"/>
    </row>
    <row r="92" spans="2:11" x14ac:dyDescent="0.25">
      <c r="B92" s="8" t="s">
        <v>984</v>
      </c>
      <c r="C92" s="57" t="s">
        <v>985</v>
      </c>
      <c r="D92" s="54" t="s">
        <v>986</v>
      </c>
      <c r="E92" s="6" t="s">
        <v>987</v>
      </c>
      <c r="F92" s="19">
        <v>58800</v>
      </c>
      <c r="G92" s="24">
        <v>255.25</v>
      </c>
      <c r="H92" s="24">
        <v>0.06</v>
      </c>
      <c r="I92" s="31"/>
      <c r="J92" s="31"/>
      <c r="K92" s="35"/>
    </row>
    <row r="93" spans="2:11" x14ac:dyDescent="0.25">
      <c r="B93" s="8" t="s">
        <v>2580</v>
      </c>
      <c r="C93" s="57" t="s">
        <v>2581</v>
      </c>
      <c r="D93" s="54" t="s">
        <v>2582</v>
      </c>
      <c r="E93" s="6" t="s">
        <v>82</v>
      </c>
      <c r="F93" s="19">
        <v>54400</v>
      </c>
      <c r="G93" s="24">
        <v>253.75</v>
      </c>
      <c r="H93" s="24">
        <v>0.06</v>
      </c>
      <c r="I93" s="31"/>
      <c r="J93" s="31"/>
      <c r="K93" s="35"/>
    </row>
    <row r="94" spans="2:11" x14ac:dyDescent="0.25">
      <c r="B94" s="8" t="s">
        <v>209</v>
      </c>
      <c r="C94" s="57" t="s">
        <v>210</v>
      </c>
      <c r="D94" s="54" t="s">
        <v>211</v>
      </c>
      <c r="E94" s="6" t="s">
        <v>166</v>
      </c>
      <c r="F94" s="19">
        <v>21000</v>
      </c>
      <c r="G94" s="24">
        <v>231.75</v>
      </c>
      <c r="H94" s="24">
        <v>0.05</v>
      </c>
      <c r="I94" s="31"/>
      <c r="J94" s="31"/>
      <c r="K94" s="35"/>
    </row>
    <row r="95" spans="2:11" x14ac:dyDescent="0.25">
      <c r="B95" s="8" t="s">
        <v>413</v>
      </c>
      <c r="C95" s="57" t="s">
        <v>414</v>
      </c>
      <c r="D95" s="54" t="s">
        <v>415</v>
      </c>
      <c r="E95" s="6" t="s">
        <v>46</v>
      </c>
      <c r="F95" s="19">
        <v>17400</v>
      </c>
      <c r="G95" s="24">
        <v>217.17</v>
      </c>
      <c r="H95" s="24">
        <v>0.05</v>
      </c>
      <c r="I95" s="31"/>
      <c r="J95" s="31"/>
      <c r="K95" s="35"/>
    </row>
    <row r="96" spans="2:11" x14ac:dyDescent="0.25">
      <c r="B96" s="8" t="s">
        <v>403</v>
      </c>
      <c r="C96" s="57" t="s">
        <v>404</v>
      </c>
      <c r="D96" s="54" t="s">
        <v>405</v>
      </c>
      <c r="E96" s="6" t="s">
        <v>406</v>
      </c>
      <c r="F96" s="19">
        <v>77000</v>
      </c>
      <c r="G96" s="24">
        <v>206.4</v>
      </c>
      <c r="H96" s="24">
        <v>0.05</v>
      </c>
      <c r="I96" s="31"/>
      <c r="J96" s="31"/>
      <c r="K96" s="35"/>
    </row>
    <row r="97" spans="2:11" x14ac:dyDescent="0.25">
      <c r="B97" s="8" t="s">
        <v>2092</v>
      </c>
      <c r="C97" s="57" t="s">
        <v>2093</v>
      </c>
      <c r="D97" s="54" t="s">
        <v>2094</v>
      </c>
      <c r="E97" s="6" t="s">
        <v>130</v>
      </c>
      <c r="F97" s="19">
        <v>42000</v>
      </c>
      <c r="G97" s="24">
        <v>180.66</v>
      </c>
      <c r="H97" s="24">
        <v>0.04</v>
      </c>
      <c r="I97" s="31"/>
      <c r="J97" s="31"/>
      <c r="K97" s="35"/>
    </row>
    <row r="98" spans="2:11" x14ac:dyDescent="0.25">
      <c r="B98" s="8" t="s">
        <v>1606</v>
      </c>
      <c r="C98" s="57" t="s">
        <v>213</v>
      </c>
      <c r="D98" s="54" t="s">
        <v>1607</v>
      </c>
      <c r="E98" s="6" t="s">
        <v>215</v>
      </c>
      <c r="F98" s="19">
        <v>20027</v>
      </c>
      <c r="G98" s="24">
        <v>164.59</v>
      </c>
      <c r="H98" s="24">
        <v>0.04</v>
      </c>
      <c r="I98" s="31"/>
      <c r="J98" s="31"/>
      <c r="K98" s="35" t="s">
        <v>369</v>
      </c>
    </row>
    <row r="99" spans="2:11" x14ac:dyDescent="0.25">
      <c r="B99" s="8" t="s">
        <v>973</v>
      </c>
      <c r="C99" s="57" t="s">
        <v>974</v>
      </c>
      <c r="D99" s="54" t="s">
        <v>975</v>
      </c>
      <c r="E99" s="6" t="s">
        <v>134</v>
      </c>
      <c r="F99" s="19">
        <v>48000</v>
      </c>
      <c r="G99" s="24">
        <v>161.18</v>
      </c>
      <c r="H99" s="24">
        <v>0.04</v>
      </c>
      <c r="I99" s="31"/>
      <c r="J99" s="31"/>
      <c r="K99" s="35"/>
    </row>
    <row r="100" spans="2:11" x14ac:dyDescent="0.25">
      <c r="B100" s="8" t="s">
        <v>2017</v>
      </c>
      <c r="C100" s="57" t="s">
        <v>2018</v>
      </c>
      <c r="D100" s="54" t="s">
        <v>2019</v>
      </c>
      <c r="E100" s="6" t="s">
        <v>82</v>
      </c>
      <c r="F100" s="19">
        <v>127800</v>
      </c>
      <c r="G100" s="24">
        <v>149.65</v>
      </c>
      <c r="H100" s="24">
        <v>0.03</v>
      </c>
      <c r="I100" s="31"/>
      <c r="J100" s="31"/>
      <c r="K100" s="35"/>
    </row>
    <row r="101" spans="2:11" x14ac:dyDescent="0.25">
      <c r="B101" s="8" t="s">
        <v>529</v>
      </c>
      <c r="C101" s="57" t="s">
        <v>530</v>
      </c>
      <c r="D101" s="54" t="s">
        <v>531</v>
      </c>
      <c r="E101" s="6" t="s">
        <v>193</v>
      </c>
      <c r="F101" s="19">
        <v>3900</v>
      </c>
      <c r="G101" s="24">
        <v>138.4</v>
      </c>
      <c r="H101" s="24">
        <v>0.03</v>
      </c>
      <c r="I101" s="31"/>
      <c r="J101" s="31"/>
      <c r="K101" s="35"/>
    </row>
    <row r="102" spans="2:11" x14ac:dyDescent="0.25">
      <c r="B102" s="8" t="s">
        <v>2064</v>
      </c>
      <c r="C102" s="57" t="s">
        <v>2065</v>
      </c>
      <c r="D102" s="54" t="s">
        <v>2066</v>
      </c>
      <c r="E102" s="6" t="s">
        <v>141</v>
      </c>
      <c r="F102" s="19">
        <v>2800</v>
      </c>
      <c r="G102" s="24">
        <v>110.54</v>
      </c>
      <c r="H102" s="24">
        <v>0.02</v>
      </c>
      <c r="I102" s="31"/>
      <c r="J102" s="31"/>
      <c r="K102" s="35"/>
    </row>
    <row r="103" spans="2:11" x14ac:dyDescent="0.25">
      <c r="B103" s="8" t="s">
        <v>235</v>
      </c>
      <c r="C103" s="57" t="s">
        <v>236</v>
      </c>
      <c r="D103" s="54" t="s">
        <v>237</v>
      </c>
      <c r="E103" s="6" t="s">
        <v>86</v>
      </c>
      <c r="F103" s="19">
        <v>25600</v>
      </c>
      <c r="G103" s="24">
        <v>109.66</v>
      </c>
      <c r="H103" s="24">
        <v>0.02</v>
      </c>
      <c r="I103" s="31"/>
      <c r="J103" s="31"/>
      <c r="K103" s="35"/>
    </row>
    <row r="104" spans="2:11" x14ac:dyDescent="0.25">
      <c r="B104" s="8" t="s">
        <v>1977</v>
      </c>
      <c r="C104" s="57" t="s">
        <v>1978</v>
      </c>
      <c r="D104" s="54" t="s">
        <v>1979</v>
      </c>
      <c r="E104" s="6" t="s">
        <v>493</v>
      </c>
      <c r="F104" s="19">
        <v>20400</v>
      </c>
      <c r="G104" s="24">
        <v>101.43</v>
      </c>
      <c r="H104" s="24">
        <v>0.02</v>
      </c>
      <c r="I104" s="31"/>
      <c r="J104" s="31"/>
      <c r="K104" s="35"/>
    </row>
    <row r="105" spans="2:11" x14ac:dyDescent="0.25">
      <c r="B105" s="8" t="s">
        <v>2118</v>
      </c>
      <c r="C105" s="57" t="s">
        <v>2119</v>
      </c>
      <c r="D105" s="54" t="s">
        <v>2120</v>
      </c>
      <c r="E105" s="6" t="s">
        <v>166</v>
      </c>
      <c r="F105" s="19">
        <v>1000</v>
      </c>
      <c r="G105" s="24">
        <v>74.790000000000006</v>
      </c>
      <c r="H105" s="24">
        <v>0.02</v>
      </c>
      <c r="I105" s="31"/>
      <c r="J105" s="31"/>
      <c r="K105" s="35"/>
    </row>
    <row r="106" spans="2:11" x14ac:dyDescent="0.25">
      <c r="B106" s="8" t="s">
        <v>852</v>
      </c>
      <c r="C106" s="57" t="s">
        <v>853</v>
      </c>
      <c r="D106" s="54" t="s">
        <v>854</v>
      </c>
      <c r="E106" s="6" t="s">
        <v>130</v>
      </c>
      <c r="F106" s="19">
        <v>5500</v>
      </c>
      <c r="G106" s="24">
        <v>59.88</v>
      </c>
      <c r="H106" s="24">
        <v>0.01</v>
      </c>
      <c r="I106" s="31"/>
      <c r="J106" s="31"/>
      <c r="K106" s="35"/>
    </row>
    <row r="107" spans="2:11" x14ac:dyDescent="0.25">
      <c r="B107" s="8" t="s">
        <v>2073</v>
      </c>
      <c r="C107" s="57" t="s">
        <v>2074</v>
      </c>
      <c r="D107" s="54" t="s">
        <v>2075</v>
      </c>
      <c r="E107" s="6" t="s">
        <v>78</v>
      </c>
      <c r="F107" s="19">
        <v>50000</v>
      </c>
      <c r="G107" s="24">
        <v>55.35</v>
      </c>
      <c r="H107" s="24">
        <v>0.01</v>
      </c>
      <c r="I107" s="31"/>
      <c r="J107" s="31"/>
      <c r="K107" s="35"/>
    </row>
    <row r="108" spans="2:11" x14ac:dyDescent="0.25">
      <c r="B108" s="8" t="s">
        <v>219</v>
      </c>
      <c r="C108" s="57" t="s">
        <v>220</v>
      </c>
      <c r="D108" s="54" t="s">
        <v>221</v>
      </c>
      <c r="E108" s="6" t="s">
        <v>222</v>
      </c>
      <c r="F108" s="19">
        <v>4000</v>
      </c>
      <c r="G108" s="24">
        <v>50.07</v>
      </c>
      <c r="H108" s="24">
        <v>0.01</v>
      </c>
      <c r="I108" s="31"/>
      <c r="J108" s="31"/>
      <c r="K108" s="35"/>
    </row>
    <row r="109" spans="2:11" x14ac:dyDescent="0.25">
      <c r="B109" s="8" t="s">
        <v>203</v>
      </c>
      <c r="C109" s="57" t="s">
        <v>204</v>
      </c>
      <c r="D109" s="54" t="s">
        <v>205</v>
      </c>
      <c r="E109" s="6" t="s">
        <v>97</v>
      </c>
      <c r="F109" s="19">
        <v>30000</v>
      </c>
      <c r="G109" s="24">
        <v>45.77</v>
      </c>
      <c r="H109" s="24">
        <v>0.01</v>
      </c>
      <c r="I109" s="31"/>
      <c r="J109" s="31"/>
      <c r="K109" s="35"/>
    </row>
    <row r="110" spans="2:11" x14ac:dyDescent="0.25">
      <c r="B110" s="8" t="s">
        <v>976</v>
      </c>
      <c r="C110" s="57" t="s">
        <v>977</v>
      </c>
      <c r="D110" s="54" t="s">
        <v>978</v>
      </c>
      <c r="E110" s="6" t="s">
        <v>166</v>
      </c>
      <c r="F110" s="19">
        <v>350</v>
      </c>
      <c r="G110" s="24">
        <v>13.31</v>
      </c>
      <c r="H110" s="24" t="s">
        <v>4685</v>
      </c>
      <c r="I110" s="31"/>
      <c r="J110" s="31"/>
      <c r="K110" s="35"/>
    </row>
    <row r="111" spans="2:11" x14ac:dyDescent="0.25">
      <c r="C111" s="58" t="s">
        <v>170</v>
      </c>
      <c r="D111" s="54"/>
      <c r="E111" s="6"/>
      <c r="F111" s="19"/>
      <c r="G111" s="25">
        <v>300209.37</v>
      </c>
      <c r="H111" s="25">
        <v>66.06</v>
      </c>
      <c r="I111" s="31"/>
      <c r="J111" s="31"/>
      <c r="K111" s="35"/>
    </row>
    <row r="112" spans="2:11" x14ac:dyDescent="0.25">
      <c r="C112" s="57"/>
      <c r="D112" s="54"/>
      <c r="E112" s="6"/>
      <c r="F112" s="19"/>
      <c r="G112" s="24"/>
      <c r="H112" s="24"/>
      <c r="I112" s="31"/>
      <c r="J112" s="31"/>
      <c r="K112" s="35"/>
    </row>
    <row r="113" spans="1:11" x14ac:dyDescent="0.25">
      <c r="C113" s="58" t="s">
        <v>3</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4</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9" t="s">
        <v>557</v>
      </c>
      <c r="D117" s="54"/>
      <c r="E117" s="6"/>
      <c r="F117" s="19"/>
      <c r="G117" s="24"/>
      <c r="H117" s="24"/>
      <c r="I117" s="31"/>
      <c r="J117" s="31"/>
      <c r="K117" s="35"/>
    </row>
    <row r="118" spans="1:11" x14ac:dyDescent="0.25">
      <c r="B118" s="8" t="s">
        <v>562</v>
      </c>
      <c r="C118" s="57" t="s">
        <v>563</v>
      </c>
      <c r="D118" s="54" t="s">
        <v>564</v>
      </c>
      <c r="E118" s="6" t="s">
        <v>561</v>
      </c>
      <c r="F118" s="19">
        <v>8054770</v>
      </c>
      <c r="G118" s="24">
        <v>10169.15</v>
      </c>
      <c r="H118" s="24">
        <v>2.2400000000000002</v>
      </c>
      <c r="I118" s="31"/>
      <c r="J118" s="31"/>
      <c r="K118" s="35"/>
    </row>
    <row r="119" spans="1:11" x14ac:dyDescent="0.25">
      <c r="B119" s="8" t="s">
        <v>558</v>
      </c>
      <c r="C119" s="57" t="s">
        <v>559</v>
      </c>
      <c r="D119" s="54" t="s">
        <v>560</v>
      </c>
      <c r="E119" s="6" t="s">
        <v>561</v>
      </c>
      <c r="F119" s="19">
        <v>5000000</v>
      </c>
      <c r="G119" s="24">
        <v>5490</v>
      </c>
      <c r="H119" s="24">
        <v>1.21</v>
      </c>
      <c r="I119" s="31"/>
      <c r="J119" s="31"/>
      <c r="K119" s="35" t="s">
        <v>4710</v>
      </c>
    </row>
    <row r="120" spans="1:11" x14ac:dyDescent="0.25">
      <c r="C120" s="58" t="s">
        <v>170</v>
      </c>
      <c r="D120" s="54"/>
      <c r="E120" s="6"/>
      <c r="F120" s="19"/>
      <c r="G120" s="25">
        <v>15659.15</v>
      </c>
      <c r="H120" s="25">
        <v>3.45</v>
      </c>
      <c r="I120" s="31"/>
      <c r="J120" s="31"/>
      <c r="K120" s="35"/>
    </row>
    <row r="121" spans="1:11" x14ac:dyDescent="0.25">
      <c r="C121" s="57"/>
      <c r="D121" s="54"/>
      <c r="E121" s="6"/>
      <c r="F121" s="19"/>
      <c r="G121" s="24"/>
      <c r="H121" s="24"/>
      <c r="I121" s="31"/>
      <c r="J121" s="31"/>
      <c r="K121" s="35"/>
    </row>
    <row r="122" spans="1:11" x14ac:dyDescent="0.25">
      <c r="C122" s="59" t="s">
        <v>553</v>
      </c>
      <c r="D122" s="54"/>
      <c r="E122" s="6"/>
      <c r="F122" s="19"/>
      <c r="G122" s="24"/>
      <c r="H122" s="24"/>
      <c r="I122" s="31"/>
      <c r="J122" s="31"/>
      <c r="K122" s="35"/>
    </row>
    <row r="123" spans="1:11" x14ac:dyDescent="0.25">
      <c r="B123" s="8" t="s">
        <v>554</v>
      </c>
      <c r="C123" s="57" t="s">
        <v>555</v>
      </c>
      <c r="D123" s="54" t="s">
        <v>556</v>
      </c>
      <c r="E123" s="6" t="s">
        <v>151</v>
      </c>
      <c r="F123" s="19">
        <v>537975</v>
      </c>
      <c r="G123" s="24">
        <v>1988.41</v>
      </c>
      <c r="H123" s="24">
        <v>0.44</v>
      </c>
      <c r="I123" s="31"/>
      <c r="J123" s="31"/>
      <c r="K123" s="35"/>
    </row>
    <row r="124" spans="1:11" x14ac:dyDescent="0.25">
      <c r="C124" s="58" t="s">
        <v>170</v>
      </c>
      <c r="D124" s="54"/>
      <c r="E124" s="6"/>
      <c r="F124" s="19"/>
      <c r="G124" s="25">
        <v>1988.41</v>
      </c>
      <c r="H124" s="25">
        <v>0.44</v>
      </c>
      <c r="I124" s="31"/>
      <c r="J124" s="31"/>
      <c r="K124" s="35"/>
    </row>
    <row r="125" spans="1:11" x14ac:dyDescent="0.25">
      <c r="C125" s="57"/>
      <c r="D125" s="54"/>
      <c r="E125" s="6"/>
      <c r="F125" s="19"/>
      <c r="G125" s="24"/>
      <c r="H125" s="24"/>
      <c r="I125" s="31"/>
      <c r="J125" s="31"/>
      <c r="K125" s="35"/>
    </row>
    <row r="126" spans="1:11" x14ac:dyDescent="0.25">
      <c r="A126" s="10"/>
      <c r="B126" s="28"/>
      <c r="C126" s="58" t="s">
        <v>5</v>
      </c>
      <c r="D126" s="54"/>
      <c r="E126" s="6"/>
      <c r="F126" s="19"/>
      <c r="G126" s="24"/>
      <c r="H126" s="24"/>
      <c r="I126" s="31"/>
      <c r="J126" s="31"/>
      <c r="K126" s="35"/>
    </row>
    <row r="127" spans="1:11" x14ac:dyDescent="0.25">
      <c r="C127" s="59" t="s">
        <v>6</v>
      </c>
      <c r="D127" s="54"/>
      <c r="E127" s="6"/>
      <c r="F127" s="19"/>
      <c r="G127" s="24"/>
      <c r="H127" s="24"/>
      <c r="I127" s="31"/>
      <c r="J127" s="31"/>
      <c r="K127" s="35"/>
    </row>
    <row r="128" spans="1:11" x14ac:dyDescent="0.25">
      <c r="B128" s="8" t="s">
        <v>1982</v>
      </c>
      <c r="C128" s="57" t="s">
        <v>1653</v>
      </c>
      <c r="D128" s="54" t="s">
        <v>1983</v>
      </c>
      <c r="E128" s="6" t="s">
        <v>568</v>
      </c>
      <c r="F128" s="19">
        <v>7500</v>
      </c>
      <c r="G128" s="24">
        <v>7503.18</v>
      </c>
      <c r="H128" s="24">
        <v>1.65</v>
      </c>
      <c r="I128" s="31">
        <v>8.3106000000000009</v>
      </c>
      <c r="J128" s="31"/>
      <c r="K128" s="35" t="s">
        <v>569</v>
      </c>
    </row>
    <row r="129" spans="2:11" x14ac:dyDescent="0.25">
      <c r="B129" s="8" t="s">
        <v>592</v>
      </c>
      <c r="C129" s="57" t="s">
        <v>593</v>
      </c>
      <c r="D129" s="54" t="s">
        <v>594</v>
      </c>
      <c r="E129" s="6" t="s">
        <v>573</v>
      </c>
      <c r="F129" s="19">
        <v>50</v>
      </c>
      <c r="G129" s="24">
        <v>5081.95</v>
      </c>
      <c r="H129" s="24">
        <v>1.1200000000000001</v>
      </c>
      <c r="I129" s="31">
        <v>8.2012999999999998</v>
      </c>
      <c r="J129" s="31">
        <v>8.11609022725</v>
      </c>
      <c r="K129" s="35"/>
    </row>
    <row r="130" spans="2:11" x14ac:dyDescent="0.25">
      <c r="B130" s="8" t="s">
        <v>1988</v>
      </c>
      <c r="C130" s="57" t="s">
        <v>1632</v>
      </c>
      <c r="D130" s="54" t="s">
        <v>1989</v>
      </c>
      <c r="E130" s="6" t="s">
        <v>568</v>
      </c>
      <c r="F130" s="19">
        <v>5000</v>
      </c>
      <c r="G130" s="24">
        <v>5025.01</v>
      </c>
      <c r="H130" s="24">
        <v>1.1100000000000001</v>
      </c>
      <c r="I130" s="31">
        <v>8.2750000000000004</v>
      </c>
      <c r="J130" s="31"/>
      <c r="K130" s="35" t="s">
        <v>569</v>
      </c>
    </row>
    <row r="131" spans="2:11" x14ac:dyDescent="0.25">
      <c r="B131" s="8" t="s">
        <v>1580</v>
      </c>
      <c r="C131" s="57" t="s">
        <v>1578</v>
      </c>
      <c r="D131" s="54" t="s">
        <v>1581</v>
      </c>
      <c r="E131" s="6" t="s">
        <v>591</v>
      </c>
      <c r="F131" s="19">
        <v>5000</v>
      </c>
      <c r="G131" s="24">
        <v>5003.99</v>
      </c>
      <c r="H131" s="24">
        <v>1.1000000000000001</v>
      </c>
      <c r="I131" s="31">
        <v>8.3049999999999997</v>
      </c>
      <c r="J131" s="31"/>
      <c r="K131" s="35" t="s">
        <v>569</v>
      </c>
    </row>
    <row r="132" spans="2:11" x14ac:dyDescent="0.25">
      <c r="B132" s="8" t="s">
        <v>1980</v>
      </c>
      <c r="C132" s="57" t="s">
        <v>571</v>
      </c>
      <c r="D132" s="54" t="s">
        <v>1981</v>
      </c>
      <c r="E132" s="6" t="s">
        <v>573</v>
      </c>
      <c r="F132" s="19">
        <v>500</v>
      </c>
      <c r="G132" s="24">
        <v>4994.38</v>
      </c>
      <c r="H132" s="24">
        <v>1.1000000000000001</v>
      </c>
      <c r="I132" s="31">
        <v>9.0850000000000009</v>
      </c>
      <c r="J132" s="31"/>
      <c r="K132" s="35" t="s">
        <v>569</v>
      </c>
    </row>
    <row r="133" spans="2:11" x14ac:dyDescent="0.25">
      <c r="B133" s="8" t="s">
        <v>1670</v>
      </c>
      <c r="C133" s="57" t="s">
        <v>201</v>
      </c>
      <c r="D133" s="54" t="s">
        <v>1671</v>
      </c>
      <c r="E133" s="6" t="s">
        <v>573</v>
      </c>
      <c r="F133" s="19">
        <v>5000</v>
      </c>
      <c r="G133" s="24">
        <v>4982.2</v>
      </c>
      <c r="H133" s="24">
        <v>1.1000000000000001</v>
      </c>
      <c r="I133" s="31">
        <v>8.9207000000000001</v>
      </c>
      <c r="J133" s="31"/>
      <c r="K133" s="35" t="s">
        <v>569</v>
      </c>
    </row>
    <row r="134" spans="2:11" x14ac:dyDescent="0.25">
      <c r="B134" s="8" t="s">
        <v>730</v>
      </c>
      <c r="C134" s="57" t="s">
        <v>731</v>
      </c>
      <c r="D134" s="54" t="s">
        <v>732</v>
      </c>
      <c r="E134" s="6" t="s">
        <v>733</v>
      </c>
      <c r="F134" s="19">
        <v>5000</v>
      </c>
      <c r="G134" s="24">
        <v>4918.7299999999996</v>
      </c>
      <c r="H134" s="24">
        <v>1.08</v>
      </c>
      <c r="I134" s="31">
        <v>10.519500000000001</v>
      </c>
      <c r="J134" s="31"/>
      <c r="K134" s="35" t="s">
        <v>569</v>
      </c>
    </row>
    <row r="135" spans="2:11" x14ac:dyDescent="0.25">
      <c r="B135" s="8" t="s">
        <v>2583</v>
      </c>
      <c r="C135" s="57" t="s">
        <v>293</v>
      </c>
      <c r="D135" s="54" t="s">
        <v>2584</v>
      </c>
      <c r="E135" s="6" t="s">
        <v>600</v>
      </c>
      <c r="F135" s="19">
        <v>400</v>
      </c>
      <c r="G135" s="24">
        <v>4011.33</v>
      </c>
      <c r="H135" s="24">
        <v>0.88</v>
      </c>
      <c r="I135" s="31">
        <v>7.8183999999999996</v>
      </c>
      <c r="J135" s="31"/>
      <c r="K135" s="35" t="s">
        <v>569</v>
      </c>
    </row>
    <row r="136" spans="2:11" x14ac:dyDescent="0.25">
      <c r="B136" s="8" t="s">
        <v>2585</v>
      </c>
      <c r="C136" s="57" t="s">
        <v>571</v>
      </c>
      <c r="D136" s="54" t="s">
        <v>2586</v>
      </c>
      <c r="E136" s="6" t="s">
        <v>573</v>
      </c>
      <c r="F136" s="19">
        <v>400</v>
      </c>
      <c r="G136" s="24">
        <v>3983.92</v>
      </c>
      <c r="H136" s="24">
        <v>0.88</v>
      </c>
      <c r="I136" s="31">
        <v>8.8149999999999995</v>
      </c>
      <c r="J136" s="31"/>
      <c r="K136" s="35" t="s">
        <v>569</v>
      </c>
    </row>
    <row r="137" spans="2:11" x14ac:dyDescent="0.25">
      <c r="B137" s="8" t="s">
        <v>1639</v>
      </c>
      <c r="C137" s="57" t="s">
        <v>1539</v>
      </c>
      <c r="D137" s="54" t="s">
        <v>1640</v>
      </c>
      <c r="E137" s="6" t="s">
        <v>600</v>
      </c>
      <c r="F137" s="19">
        <v>2500</v>
      </c>
      <c r="G137" s="24">
        <v>2502.5100000000002</v>
      </c>
      <c r="H137" s="24">
        <v>0.55000000000000004</v>
      </c>
      <c r="I137" s="31">
        <v>8.2899999999999991</v>
      </c>
      <c r="J137" s="31"/>
      <c r="K137" s="35" t="s">
        <v>569</v>
      </c>
    </row>
    <row r="138" spans="2:11" x14ac:dyDescent="0.25">
      <c r="B138" s="8" t="s">
        <v>1043</v>
      </c>
      <c r="C138" s="57" t="s">
        <v>201</v>
      </c>
      <c r="D138" s="54" t="s">
        <v>1044</v>
      </c>
      <c r="E138" s="6" t="s">
        <v>573</v>
      </c>
      <c r="F138" s="19">
        <v>2500</v>
      </c>
      <c r="G138" s="24">
        <v>2500.39</v>
      </c>
      <c r="H138" s="24">
        <v>0.55000000000000004</v>
      </c>
      <c r="I138" s="31">
        <v>8.8256999999999994</v>
      </c>
      <c r="J138" s="31"/>
      <c r="K138" s="35" t="s">
        <v>569</v>
      </c>
    </row>
    <row r="139" spans="2:11" x14ac:dyDescent="0.25">
      <c r="B139" s="8" t="s">
        <v>737</v>
      </c>
      <c r="C139" s="57" t="s">
        <v>738</v>
      </c>
      <c r="D139" s="54" t="s">
        <v>739</v>
      </c>
      <c r="E139" s="6" t="s">
        <v>647</v>
      </c>
      <c r="F139" s="19">
        <v>2500</v>
      </c>
      <c r="G139" s="24">
        <v>2497.8200000000002</v>
      </c>
      <c r="H139" s="24">
        <v>0.55000000000000004</v>
      </c>
      <c r="I139" s="31">
        <v>9.1950000000000003</v>
      </c>
      <c r="J139" s="31"/>
      <c r="K139" s="35" t="s">
        <v>569</v>
      </c>
    </row>
    <row r="140" spans="2:11" x14ac:dyDescent="0.25">
      <c r="B140" s="8" t="s">
        <v>1683</v>
      </c>
      <c r="C140" s="57" t="s">
        <v>201</v>
      </c>
      <c r="D140" s="54" t="s">
        <v>1684</v>
      </c>
      <c r="E140" s="6" t="s">
        <v>573</v>
      </c>
      <c r="F140" s="19">
        <v>2500</v>
      </c>
      <c r="G140" s="24">
        <v>2492.61</v>
      </c>
      <c r="H140" s="24">
        <v>0.55000000000000004</v>
      </c>
      <c r="I140" s="31">
        <v>8.5373999999999999</v>
      </c>
      <c r="J140" s="31"/>
      <c r="K140" s="35" t="s">
        <v>569</v>
      </c>
    </row>
    <row r="141" spans="2:11" x14ac:dyDescent="0.25">
      <c r="B141" s="8" t="s">
        <v>1627</v>
      </c>
      <c r="C141" s="57" t="s">
        <v>716</v>
      </c>
      <c r="D141" s="54" t="s">
        <v>1628</v>
      </c>
      <c r="E141" s="6" t="s">
        <v>718</v>
      </c>
      <c r="F141" s="19">
        <v>2500</v>
      </c>
      <c r="G141" s="24">
        <v>2491.02</v>
      </c>
      <c r="H141" s="24">
        <v>0.55000000000000004</v>
      </c>
      <c r="I141" s="31">
        <v>8.3000000000000007</v>
      </c>
      <c r="J141" s="31"/>
      <c r="K141" s="35" t="s">
        <v>569</v>
      </c>
    </row>
    <row r="142" spans="2:11" x14ac:dyDescent="0.25">
      <c r="B142" s="8" t="s">
        <v>2587</v>
      </c>
      <c r="C142" s="57" t="s">
        <v>1211</v>
      </c>
      <c r="D142" s="54" t="s">
        <v>2588</v>
      </c>
      <c r="E142" s="6" t="s">
        <v>600</v>
      </c>
      <c r="F142" s="19">
        <v>200</v>
      </c>
      <c r="G142" s="24">
        <v>1984.77</v>
      </c>
      <c r="H142" s="24">
        <v>0.44</v>
      </c>
      <c r="I142" s="31">
        <v>8.5449000000000002</v>
      </c>
      <c r="J142" s="31"/>
      <c r="K142" s="35" t="s">
        <v>569</v>
      </c>
    </row>
    <row r="143" spans="2:11" x14ac:dyDescent="0.25">
      <c r="B143" s="8" t="s">
        <v>601</v>
      </c>
      <c r="C143" s="57" t="s">
        <v>602</v>
      </c>
      <c r="D143" s="54" t="s">
        <v>603</v>
      </c>
      <c r="E143" s="6" t="s">
        <v>568</v>
      </c>
      <c r="F143" s="19">
        <v>200</v>
      </c>
      <c r="G143" s="24">
        <v>1805.72</v>
      </c>
      <c r="H143" s="24">
        <v>0.4</v>
      </c>
      <c r="I143" s="31">
        <v>8.36</v>
      </c>
      <c r="J143" s="31"/>
      <c r="K143" s="35" t="s">
        <v>569</v>
      </c>
    </row>
    <row r="144" spans="2:11" x14ac:dyDescent="0.25">
      <c r="B144" s="8" t="s">
        <v>2589</v>
      </c>
      <c r="C144" s="57" t="s">
        <v>1048</v>
      </c>
      <c r="D144" s="54" t="s">
        <v>2590</v>
      </c>
      <c r="E144" s="6" t="s">
        <v>617</v>
      </c>
      <c r="F144" s="19">
        <v>192</v>
      </c>
      <c r="G144" s="24">
        <v>1779.38</v>
      </c>
      <c r="H144" s="24">
        <v>0.39</v>
      </c>
      <c r="I144" s="31">
        <v>8.7449999999999992</v>
      </c>
      <c r="J144" s="31"/>
      <c r="K144" s="35" t="s">
        <v>569</v>
      </c>
    </row>
    <row r="145" spans="2:11" x14ac:dyDescent="0.25">
      <c r="B145" s="8" t="s">
        <v>2591</v>
      </c>
      <c r="C145" s="57" t="s">
        <v>738</v>
      </c>
      <c r="D145" s="54" t="s">
        <v>2592</v>
      </c>
      <c r="E145" s="6" t="s">
        <v>647</v>
      </c>
      <c r="F145" s="19">
        <v>1500</v>
      </c>
      <c r="G145" s="24">
        <v>1496.82</v>
      </c>
      <c r="H145" s="24">
        <v>0.33</v>
      </c>
      <c r="I145" s="31">
        <v>9.16</v>
      </c>
      <c r="J145" s="31"/>
      <c r="K145" s="35" t="s">
        <v>569</v>
      </c>
    </row>
    <row r="146" spans="2:11" x14ac:dyDescent="0.25">
      <c r="B146" s="8" t="s">
        <v>742</v>
      </c>
      <c r="C146" s="57" t="s">
        <v>743</v>
      </c>
      <c r="D146" s="54" t="s">
        <v>744</v>
      </c>
      <c r="E146" s="6" t="s">
        <v>733</v>
      </c>
      <c r="F146" s="19">
        <v>1500</v>
      </c>
      <c r="G146" s="24">
        <v>1494.33</v>
      </c>
      <c r="H146" s="24">
        <v>0.33</v>
      </c>
      <c r="I146" s="31">
        <v>8.6425999999999998</v>
      </c>
      <c r="J146" s="31"/>
      <c r="K146" s="35" t="s">
        <v>569</v>
      </c>
    </row>
    <row r="147" spans="2:11" x14ac:dyDescent="0.25">
      <c r="B147" s="8" t="s">
        <v>2241</v>
      </c>
      <c r="C147" s="57" t="s">
        <v>571</v>
      </c>
      <c r="D147" s="54" t="s">
        <v>2242</v>
      </c>
      <c r="E147" s="6" t="s">
        <v>573</v>
      </c>
      <c r="F147" s="19">
        <v>100</v>
      </c>
      <c r="G147" s="24">
        <v>996.51</v>
      </c>
      <c r="H147" s="24">
        <v>0.22</v>
      </c>
      <c r="I147" s="31">
        <v>8.9</v>
      </c>
      <c r="J147" s="31"/>
      <c r="K147" s="35" t="s">
        <v>569</v>
      </c>
    </row>
    <row r="148" spans="2:11" x14ac:dyDescent="0.25">
      <c r="B148" s="8" t="s">
        <v>2593</v>
      </c>
      <c r="C148" s="57" t="s">
        <v>743</v>
      </c>
      <c r="D148" s="54" t="s">
        <v>2594</v>
      </c>
      <c r="E148" s="6" t="s">
        <v>591</v>
      </c>
      <c r="F148" s="19">
        <v>100</v>
      </c>
      <c r="G148" s="24">
        <v>494.64</v>
      </c>
      <c r="H148" s="24">
        <v>0.11</v>
      </c>
      <c r="I148" s="31">
        <v>8.6008999999999993</v>
      </c>
      <c r="J148" s="31"/>
      <c r="K148" s="35" t="s">
        <v>569</v>
      </c>
    </row>
    <row r="149" spans="2:11" x14ac:dyDescent="0.25">
      <c r="C149" s="58" t="s">
        <v>170</v>
      </c>
      <c r="D149" s="54"/>
      <c r="E149" s="6"/>
      <c r="F149" s="19"/>
      <c r="G149" s="25">
        <v>68041.210000000006</v>
      </c>
      <c r="H149" s="25">
        <v>14.99</v>
      </c>
      <c r="I149" s="31"/>
      <c r="J149" s="31"/>
      <c r="K149" s="35"/>
    </row>
    <row r="150" spans="2:11" x14ac:dyDescent="0.25">
      <c r="C150" s="57"/>
      <c r="D150" s="54"/>
      <c r="E150" s="6"/>
      <c r="F150" s="19"/>
      <c r="G150" s="24"/>
      <c r="H150" s="24"/>
      <c r="I150" s="31"/>
      <c r="J150" s="31"/>
      <c r="K150" s="35"/>
    </row>
    <row r="151" spans="2:11" x14ac:dyDescent="0.25">
      <c r="C151" s="58" t="s">
        <v>7</v>
      </c>
      <c r="D151" s="54"/>
      <c r="E151" s="6"/>
      <c r="F151" s="19"/>
      <c r="G151" s="24" t="s">
        <v>2</v>
      </c>
      <c r="H151" s="24" t="s">
        <v>2</v>
      </c>
      <c r="I151" s="31"/>
      <c r="J151" s="31"/>
      <c r="K151" s="35"/>
    </row>
    <row r="152" spans="2:11" x14ac:dyDescent="0.25">
      <c r="C152" s="57"/>
      <c r="D152" s="54"/>
      <c r="E152" s="6"/>
      <c r="F152" s="19"/>
      <c r="G152" s="24"/>
      <c r="H152" s="24"/>
      <c r="I152" s="31"/>
      <c r="J152" s="31"/>
      <c r="K152" s="35"/>
    </row>
    <row r="153" spans="2:11" x14ac:dyDescent="0.25">
      <c r="C153" s="58" t="s">
        <v>8</v>
      </c>
      <c r="D153" s="54"/>
      <c r="E153" s="6"/>
      <c r="F153" s="19"/>
      <c r="G153" s="24" t="s">
        <v>2</v>
      </c>
      <c r="H153" s="24" t="s">
        <v>2</v>
      </c>
      <c r="I153" s="31"/>
      <c r="J153" s="31"/>
      <c r="K153" s="35"/>
    </row>
    <row r="154" spans="2:11" x14ac:dyDescent="0.25">
      <c r="C154" s="57"/>
      <c r="D154" s="54"/>
      <c r="E154" s="6"/>
      <c r="F154" s="19"/>
      <c r="G154" s="24"/>
      <c r="H154" s="24"/>
      <c r="I154" s="31"/>
      <c r="J154" s="31"/>
      <c r="K154" s="35"/>
    </row>
    <row r="155" spans="2:11" x14ac:dyDescent="0.25">
      <c r="C155" s="59" t="s">
        <v>9</v>
      </c>
      <c r="D155" s="54"/>
      <c r="E155" s="6"/>
      <c r="F155" s="19"/>
      <c r="G155" s="24"/>
      <c r="H155" s="24"/>
      <c r="I155" s="31"/>
      <c r="J155" s="31"/>
      <c r="K155" s="35"/>
    </row>
    <row r="156" spans="2:11" x14ac:dyDescent="0.25">
      <c r="B156" s="8" t="s">
        <v>1689</v>
      </c>
      <c r="C156" s="57" t="s">
        <v>1690</v>
      </c>
      <c r="D156" s="54" t="s">
        <v>1691</v>
      </c>
      <c r="E156" s="6" t="s">
        <v>655</v>
      </c>
      <c r="F156" s="19">
        <v>16000000</v>
      </c>
      <c r="G156" s="24">
        <v>16145.62</v>
      </c>
      <c r="H156" s="24">
        <v>3.55</v>
      </c>
      <c r="I156" s="31">
        <v>7.1778898</v>
      </c>
      <c r="J156" s="31"/>
      <c r="K156" s="35"/>
    </row>
    <row r="157" spans="2:11" x14ac:dyDescent="0.25">
      <c r="B157" s="8" t="s">
        <v>656</v>
      </c>
      <c r="C157" s="57" t="s">
        <v>657</v>
      </c>
      <c r="D157" s="54" t="s">
        <v>658</v>
      </c>
      <c r="E157" s="6" t="s">
        <v>655</v>
      </c>
      <c r="F157" s="19">
        <v>5000000</v>
      </c>
      <c r="G157" s="24">
        <v>5108.76</v>
      </c>
      <c r="H157" s="24">
        <v>1.1200000000000001</v>
      </c>
      <c r="I157" s="31">
        <v>7.2475822000000001</v>
      </c>
      <c r="J157" s="31"/>
      <c r="K157" s="35"/>
    </row>
    <row r="158" spans="2:11" x14ac:dyDescent="0.25">
      <c r="B158" s="8" t="s">
        <v>652</v>
      </c>
      <c r="C158" s="57" t="s">
        <v>653</v>
      </c>
      <c r="D158" s="54" t="s">
        <v>654</v>
      </c>
      <c r="E158" s="6" t="s">
        <v>655</v>
      </c>
      <c r="F158" s="19">
        <v>5000000</v>
      </c>
      <c r="G158" s="24">
        <v>5042.72</v>
      </c>
      <c r="H158" s="24">
        <v>1.1100000000000001</v>
      </c>
      <c r="I158" s="31">
        <v>7.1764150999999998</v>
      </c>
      <c r="J158" s="31"/>
      <c r="K158" s="35"/>
    </row>
    <row r="159" spans="2:11" x14ac:dyDescent="0.25">
      <c r="C159" s="58" t="s">
        <v>170</v>
      </c>
      <c r="D159" s="54"/>
      <c r="E159" s="6"/>
      <c r="F159" s="19"/>
      <c r="G159" s="25">
        <v>26297.1</v>
      </c>
      <c r="H159" s="25">
        <v>5.78</v>
      </c>
      <c r="I159" s="31"/>
      <c r="J159" s="31"/>
      <c r="K159" s="35"/>
    </row>
    <row r="160" spans="2:11" x14ac:dyDescent="0.25">
      <c r="C160" s="57"/>
      <c r="D160" s="54"/>
      <c r="E160" s="6"/>
      <c r="F160" s="19"/>
      <c r="G160" s="24"/>
      <c r="H160" s="24"/>
      <c r="I160" s="31"/>
      <c r="J160" s="31"/>
      <c r="K160" s="35"/>
    </row>
    <row r="161" spans="1:11" x14ac:dyDescent="0.25">
      <c r="C161" s="58" t="s">
        <v>10</v>
      </c>
      <c r="D161" s="54"/>
      <c r="E161" s="6"/>
      <c r="F161" s="19"/>
      <c r="G161" s="24" t="s">
        <v>2</v>
      </c>
      <c r="H161" s="24" t="s">
        <v>2</v>
      </c>
      <c r="I161" s="31"/>
      <c r="J161" s="31"/>
      <c r="K161" s="35"/>
    </row>
    <row r="162" spans="1:11" x14ac:dyDescent="0.25">
      <c r="C162" s="57"/>
      <c r="D162" s="54"/>
      <c r="E162" s="6"/>
      <c r="F162" s="19"/>
      <c r="G162" s="24"/>
      <c r="H162" s="24"/>
      <c r="I162" s="31"/>
      <c r="J162" s="31"/>
      <c r="K162" s="35"/>
    </row>
    <row r="163" spans="1:11" x14ac:dyDescent="0.25">
      <c r="A163" s="10"/>
      <c r="B163" s="28"/>
      <c r="C163" s="58" t="s">
        <v>11</v>
      </c>
      <c r="D163" s="54"/>
      <c r="E163" s="6"/>
      <c r="F163" s="19"/>
      <c r="G163" s="24"/>
      <c r="H163" s="24"/>
      <c r="I163" s="31"/>
      <c r="J163" s="31"/>
      <c r="K163" s="35"/>
    </row>
    <row r="164" spans="1:11" x14ac:dyDescent="0.25">
      <c r="C164" s="59" t="s">
        <v>13</v>
      </c>
      <c r="D164" s="54"/>
      <c r="E164" s="6"/>
      <c r="F164" s="19"/>
      <c r="G164" s="24"/>
      <c r="H164" s="24"/>
      <c r="I164" s="31"/>
      <c r="J164" s="31"/>
      <c r="K164" s="35"/>
    </row>
    <row r="165" spans="1:11" x14ac:dyDescent="0.25">
      <c r="B165" s="8" t="s">
        <v>2595</v>
      </c>
      <c r="C165" s="57" t="s">
        <v>1211</v>
      </c>
      <c r="D165" s="54" t="s">
        <v>2596</v>
      </c>
      <c r="E165" s="6" t="s">
        <v>695</v>
      </c>
      <c r="F165" s="19">
        <v>1500</v>
      </c>
      <c r="G165" s="24">
        <v>6967.99</v>
      </c>
      <c r="H165" s="24">
        <v>1.53</v>
      </c>
      <c r="I165" s="31">
        <v>8.2449999999999992</v>
      </c>
      <c r="J165" s="31"/>
      <c r="K165" s="35" t="s">
        <v>569</v>
      </c>
    </row>
    <row r="166" spans="1:11" x14ac:dyDescent="0.25">
      <c r="B166" s="8" t="s">
        <v>2003</v>
      </c>
      <c r="C166" s="57" t="s">
        <v>1417</v>
      </c>
      <c r="D166" s="54" t="s">
        <v>2004</v>
      </c>
      <c r="E166" s="6" t="s">
        <v>695</v>
      </c>
      <c r="F166" s="19">
        <v>500</v>
      </c>
      <c r="G166" s="24">
        <v>2491.9899999999998</v>
      </c>
      <c r="H166" s="24">
        <v>0.55000000000000004</v>
      </c>
      <c r="I166" s="31">
        <v>8.3801000000000005</v>
      </c>
      <c r="J166" s="31"/>
      <c r="K166" s="35" t="s">
        <v>569</v>
      </c>
    </row>
    <row r="167" spans="1:11" x14ac:dyDescent="0.25">
      <c r="B167" s="8" t="s">
        <v>2005</v>
      </c>
      <c r="C167" s="57" t="s">
        <v>2006</v>
      </c>
      <c r="D167" s="54" t="s">
        <v>2007</v>
      </c>
      <c r="E167" s="6" t="s">
        <v>695</v>
      </c>
      <c r="F167" s="19">
        <v>350</v>
      </c>
      <c r="G167" s="24">
        <v>1630.43</v>
      </c>
      <c r="H167" s="24">
        <v>0.36</v>
      </c>
      <c r="I167" s="31">
        <v>9.0124999999999993</v>
      </c>
      <c r="J167" s="31"/>
      <c r="K167" s="35" t="s">
        <v>569</v>
      </c>
    </row>
    <row r="168" spans="1:11" x14ac:dyDescent="0.25">
      <c r="C168" s="58" t="s">
        <v>170</v>
      </c>
      <c r="D168" s="54"/>
      <c r="E168" s="6"/>
      <c r="F168" s="19"/>
      <c r="G168" s="25">
        <v>11090.41</v>
      </c>
      <c r="H168" s="25">
        <v>2.44</v>
      </c>
      <c r="I168" s="31"/>
      <c r="J168" s="31"/>
      <c r="K168" s="35"/>
    </row>
    <row r="169" spans="1:11" x14ac:dyDescent="0.25">
      <c r="C169" s="57"/>
      <c r="D169" s="54"/>
      <c r="E169" s="6"/>
      <c r="F169" s="19"/>
      <c r="G169" s="24"/>
      <c r="H169" s="24"/>
      <c r="I169" s="31"/>
      <c r="J169" s="31"/>
      <c r="K169" s="35"/>
    </row>
    <row r="170" spans="1:11" x14ac:dyDescent="0.25">
      <c r="C170" s="58" t="s">
        <v>14</v>
      </c>
      <c r="D170" s="54"/>
      <c r="E170" s="6"/>
      <c r="F170" s="19"/>
      <c r="G170" s="24" t="s">
        <v>2</v>
      </c>
      <c r="H170" s="24" t="s">
        <v>2</v>
      </c>
      <c r="I170" s="31"/>
      <c r="J170" s="31"/>
      <c r="K170" s="35"/>
    </row>
    <row r="171" spans="1:11" x14ac:dyDescent="0.25">
      <c r="C171" s="57"/>
      <c r="D171" s="54"/>
      <c r="E171" s="6"/>
      <c r="F171" s="19"/>
      <c r="G171" s="24"/>
      <c r="H171" s="24"/>
      <c r="I171" s="31"/>
      <c r="J171" s="31"/>
      <c r="K171" s="35"/>
    </row>
    <row r="172" spans="1:11" x14ac:dyDescent="0.25">
      <c r="C172" s="59" t="s">
        <v>15</v>
      </c>
      <c r="D172" s="54"/>
      <c r="E172" s="6"/>
      <c r="F172" s="19"/>
      <c r="G172" s="24"/>
      <c r="H172" s="24"/>
      <c r="I172" s="31"/>
      <c r="J172" s="31"/>
      <c r="K172" s="35"/>
    </row>
    <row r="173" spans="1:11" x14ac:dyDescent="0.25">
      <c r="B173" s="8" t="s">
        <v>2597</v>
      </c>
      <c r="C173" s="57" t="s">
        <v>2598</v>
      </c>
      <c r="D173" s="54" t="s">
        <v>2599</v>
      </c>
      <c r="E173" s="6" t="s">
        <v>655</v>
      </c>
      <c r="F173" s="19">
        <v>10000000</v>
      </c>
      <c r="G173" s="24">
        <v>9444.4599999999991</v>
      </c>
      <c r="H173" s="24">
        <v>2.08</v>
      </c>
      <c r="I173" s="31">
        <v>7.0625999999999998</v>
      </c>
      <c r="J173" s="31"/>
      <c r="K173" s="35"/>
    </row>
    <row r="174" spans="1:11" x14ac:dyDescent="0.25">
      <c r="B174" s="8" t="s">
        <v>2600</v>
      </c>
      <c r="C174" s="57" t="s">
        <v>2601</v>
      </c>
      <c r="D174" s="54" t="s">
        <v>2602</v>
      </c>
      <c r="E174" s="6" t="s">
        <v>655</v>
      </c>
      <c r="F174" s="19">
        <v>2500000</v>
      </c>
      <c r="G174" s="24">
        <v>2492.2800000000002</v>
      </c>
      <c r="H174" s="24">
        <v>0.55000000000000004</v>
      </c>
      <c r="I174" s="31">
        <v>6.6506999999999996</v>
      </c>
      <c r="J174" s="31"/>
      <c r="K174" s="35"/>
    </row>
    <row r="175" spans="1:11" x14ac:dyDescent="0.25">
      <c r="C175" s="58" t="s">
        <v>170</v>
      </c>
      <c r="D175" s="54"/>
      <c r="E175" s="6"/>
      <c r="F175" s="19"/>
      <c r="G175" s="25">
        <v>11936.74</v>
      </c>
      <c r="H175" s="25">
        <v>2.63</v>
      </c>
      <c r="I175" s="31"/>
      <c r="J175" s="31"/>
      <c r="K175" s="35"/>
    </row>
    <row r="176" spans="1:11" x14ac:dyDescent="0.25">
      <c r="C176" s="57"/>
      <c r="D176" s="54"/>
      <c r="E176" s="6"/>
      <c r="F176" s="19"/>
      <c r="G176" s="24"/>
      <c r="H176" s="24"/>
      <c r="I176" s="31"/>
      <c r="J176" s="31"/>
      <c r="K176" s="35"/>
    </row>
    <row r="177" spans="1:11" x14ac:dyDescent="0.25">
      <c r="C177" s="58" t="s">
        <v>16</v>
      </c>
      <c r="D177" s="54"/>
      <c r="E177" s="6"/>
      <c r="F177" s="19"/>
      <c r="G177" s="24" t="s">
        <v>2</v>
      </c>
      <c r="H177" s="24" t="s">
        <v>2</v>
      </c>
      <c r="I177" s="31"/>
      <c r="J177" s="31"/>
      <c r="K177" s="35"/>
    </row>
    <row r="178" spans="1:11" x14ac:dyDescent="0.25">
      <c r="C178" s="57"/>
      <c r="D178" s="54"/>
      <c r="E178" s="6"/>
      <c r="F178" s="19"/>
      <c r="G178" s="24"/>
      <c r="H178" s="24"/>
      <c r="I178" s="31"/>
      <c r="J178" s="31"/>
      <c r="K178" s="35"/>
    </row>
    <row r="179" spans="1:11" x14ac:dyDescent="0.25">
      <c r="C179" s="58" t="s">
        <v>17</v>
      </c>
      <c r="D179" s="54"/>
      <c r="E179" s="6"/>
      <c r="F179" s="19"/>
      <c r="G179" s="24" t="s">
        <v>2</v>
      </c>
      <c r="H179" s="24" t="s">
        <v>2</v>
      </c>
      <c r="I179" s="31"/>
      <c r="J179" s="31"/>
      <c r="K179" s="35"/>
    </row>
    <row r="180" spans="1:11" x14ac:dyDescent="0.25">
      <c r="C180" s="57"/>
      <c r="D180" s="54"/>
      <c r="E180" s="6"/>
      <c r="F180" s="19"/>
      <c r="G180" s="24"/>
      <c r="H180" s="24"/>
      <c r="I180" s="31"/>
      <c r="J180" s="31"/>
      <c r="K180" s="35"/>
    </row>
    <row r="181" spans="1:11" x14ac:dyDescent="0.25">
      <c r="A181" s="10"/>
      <c r="B181" s="28"/>
      <c r="C181" s="58" t="s">
        <v>18</v>
      </c>
      <c r="D181" s="54"/>
      <c r="E181" s="6"/>
      <c r="F181" s="19"/>
      <c r="G181" s="24"/>
      <c r="H181" s="24"/>
      <c r="I181" s="31"/>
      <c r="J181" s="31"/>
      <c r="K181" s="35"/>
    </row>
    <row r="182" spans="1:11" x14ac:dyDescent="0.25">
      <c r="A182" s="28"/>
      <c r="B182" s="28"/>
      <c r="C182" s="58" t="s">
        <v>19</v>
      </c>
      <c r="D182" s="54"/>
      <c r="E182" s="6"/>
      <c r="F182" s="19"/>
      <c r="G182" s="24" t="s">
        <v>2</v>
      </c>
      <c r="H182" s="24" t="s">
        <v>2</v>
      </c>
      <c r="I182" s="31"/>
      <c r="J182" s="31"/>
      <c r="K182" s="35"/>
    </row>
    <row r="183" spans="1:11" x14ac:dyDescent="0.25">
      <c r="A183" s="28"/>
      <c r="B183" s="28"/>
      <c r="C183" s="58"/>
      <c r="D183" s="54"/>
      <c r="E183" s="6"/>
      <c r="F183" s="19"/>
      <c r="G183" s="24"/>
      <c r="H183" s="24"/>
      <c r="I183" s="31"/>
      <c r="J183" s="31"/>
      <c r="K183" s="35"/>
    </row>
    <row r="184" spans="1:11" x14ac:dyDescent="0.25">
      <c r="A184" s="28"/>
      <c r="B184" s="28"/>
      <c r="C184" s="58" t="s">
        <v>20</v>
      </c>
      <c r="D184" s="54"/>
      <c r="E184" s="6"/>
      <c r="F184" s="19"/>
      <c r="G184" s="24" t="s">
        <v>2</v>
      </c>
      <c r="H184" s="24" t="s">
        <v>2</v>
      </c>
      <c r="I184" s="31"/>
      <c r="J184" s="31"/>
      <c r="K184" s="35"/>
    </row>
    <row r="185" spans="1:11" x14ac:dyDescent="0.25">
      <c r="A185" s="28"/>
      <c r="B185" s="28"/>
      <c r="C185" s="58"/>
      <c r="D185" s="54"/>
      <c r="E185" s="6"/>
      <c r="F185" s="19"/>
      <c r="G185" s="24"/>
      <c r="H185" s="24"/>
      <c r="I185" s="31"/>
      <c r="J185" s="31"/>
      <c r="K185" s="35"/>
    </row>
    <row r="186" spans="1:11" x14ac:dyDescent="0.25">
      <c r="A186" s="28"/>
      <c r="B186" s="28"/>
      <c r="C186" s="58" t="s">
        <v>21</v>
      </c>
      <c r="D186" s="54"/>
      <c r="E186" s="6"/>
      <c r="F186" s="19"/>
      <c r="G186" s="24" t="s">
        <v>2</v>
      </c>
      <c r="H186" s="24" t="s">
        <v>2</v>
      </c>
      <c r="I186" s="31"/>
      <c r="J186" s="31"/>
      <c r="K186" s="35"/>
    </row>
    <row r="187" spans="1:11" x14ac:dyDescent="0.25">
      <c r="A187" s="28"/>
      <c r="B187" s="28"/>
      <c r="C187" s="58"/>
      <c r="D187" s="54"/>
      <c r="E187" s="6"/>
      <c r="F187" s="19"/>
      <c r="G187" s="24"/>
      <c r="H187" s="24"/>
      <c r="I187" s="31"/>
      <c r="J187" s="31"/>
      <c r="K187" s="35"/>
    </row>
    <row r="188" spans="1:11" x14ac:dyDescent="0.25">
      <c r="A188" s="28"/>
      <c r="B188" s="28"/>
      <c r="C188" s="58" t="s">
        <v>22</v>
      </c>
      <c r="D188" s="54"/>
      <c r="E188" s="6"/>
      <c r="F188" s="19"/>
      <c r="G188" s="24" t="s">
        <v>2</v>
      </c>
      <c r="H188" s="24" t="s">
        <v>2</v>
      </c>
      <c r="I188" s="31"/>
      <c r="J188" s="31"/>
      <c r="K188" s="35"/>
    </row>
    <row r="189" spans="1:11" x14ac:dyDescent="0.25">
      <c r="A189" s="28"/>
      <c r="B189" s="28"/>
      <c r="C189" s="58"/>
      <c r="D189" s="54"/>
      <c r="E189" s="6"/>
      <c r="F189" s="19"/>
      <c r="G189" s="24"/>
      <c r="H189" s="24"/>
      <c r="I189" s="31"/>
      <c r="J189" s="31"/>
      <c r="K189" s="35"/>
    </row>
    <row r="190" spans="1:11" x14ac:dyDescent="0.25">
      <c r="A190" s="28"/>
      <c r="B190" s="28"/>
      <c r="C190" s="58" t="s">
        <v>23</v>
      </c>
      <c r="D190" s="54"/>
      <c r="E190" s="6"/>
      <c r="F190" s="19"/>
      <c r="G190" s="24" t="s">
        <v>2</v>
      </c>
      <c r="H190" s="24" t="s">
        <v>2</v>
      </c>
      <c r="I190" s="31"/>
      <c r="J190" s="31"/>
      <c r="K190" s="35"/>
    </row>
    <row r="191" spans="1:11" x14ac:dyDescent="0.25">
      <c r="A191" s="28"/>
      <c r="B191" s="28"/>
      <c r="C191" s="58"/>
      <c r="D191" s="54"/>
      <c r="E191" s="6"/>
      <c r="F191" s="19"/>
      <c r="G191" s="24"/>
      <c r="H191" s="24"/>
      <c r="I191" s="31"/>
      <c r="J191" s="31"/>
      <c r="K191" s="35"/>
    </row>
    <row r="192" spans="1:11" x14ac:dyDescent="0.25">
      <c r="C192" s="59" t="s">
        <v>24</v>
      </c>
      <c r="D192" s="54"/>
      <c r="E192" s="6"/>
      <c r="F192" s="19"/>
      <c r="G192" s="24"/>
      <c r="H192" s="24"/>
      <c r="I192" s="31"/>
      <c r="J192" s="31"/>
      <c r="K192" s="35"/>
    </row>
    <row r="193" spans="1:54" x14ac:dyDescent="0.25">
      <c r="B193" s="8" t="s">
        <v>181</v>
      </c>
      <c r="C193" s="57" t="s">
        <v>182</v>
      </c>
      <c r="D193" s="54"/>
      <c r="E193" s="6"/>
      <c r="F193" s="19"/>
      <c r="G193" s="24">
        <v>25214.89</v>
      </c>
      <c r="H193" s="24">
        <v>5.55</v>
      </c>
      <c r="I193" s="31"/>
      <c r="J193" s="31"/>
      <c r="K193" s="35"/>
    </row>
    <row r="194" spans="1:54" x14ac:dyDescent="0.25">
      <c r="C194" s="58" t="s">
        <v>170</v>
      </c>
      <c r="D194" s="54"/>
      <c r="E194" s="6"/>
      <c r="F194" s="19"/>
      <c r="G194" s="25">
        <v>25214.89</v>
      </c>
      <c r="H194" s="25">
        <v>5.55</v>
      </c>
      <c r="I194" s="31"/>
      <c r="J194" s="31"/>
      <c r="K194" s="35"/>
    </row>
    <row r="195" spans="1:54" x14ac:dyDescent="0.25">
      <c r="C195" s="57"/>
      <c r="D195" s="54"/>
      <c r="E195" s="6"/>
      <c r="F195" s="19"/>
      <c r="G195" s="24"/>
      <c r="H195" s="24"/>
      <c r="I195" s="31"/>
      <c r="J195" s="31"/>
      <c r="K195" s="35"/>
    </row>
    <row r="196" spans="1:54" x14ac:dyDescent="0.25">
      <c r="A196" s="10"/>
      <c r="B196" s="28"/>
      <c r="C196" s="58" t="s">
        <v>25</v>
      </c>
      <c r="D196" s="54"/>
      <c r="E196" s="6"/>
      <c r="F196" s="19"/>
      <c r="G196" s="24"/>
      <c r="H196" s="24"/>
      <c r="I196" s="31"/>
      <c r="J196" s="31"/>
      <c r="K196" s="35"/>
    </row>
    <row r="197" spans="1:54" s="2" customFormat="1" ht="13.5" x14ac:dyDescent="0.25">
      <c r="A197" s="28"/>
      <c r="B197" s="28"/>
      <c r="C197" s="57" t="s">
        <v>4684</v>
      </c>
      <c r="D197" s="54"/>
      <c r="E197" s="6"/>
      <c r="F197" s="19"/>
      <c r="G197" s="24" t="s">
        <v>2</v>
      </c>
      <c r="H197" s="24" t="s">
        <v>2</v>
      </c>
      <c r="I197" s="31"/>
      <c r="J197" s="31"/>
      <c r="K197" s="35"/>
      <c r="L197" s="3"/>
      <c r="AI197" s="3"/>
      <c r="AV197" s="3"/>
      <c r="AX197" s="3"/>
      <c r="BB197" s="3"/>
    </row>
    <row r="198" spans="1:54" x14ac:dyDescent="0.25">
      <c r="B198" s="8"/>
      <c r="C198" s="57" t="s">
        <v>183</v>
      </c>
      <c r="D198" s="54"/>
      <c r="E198" s="6"/>
      <c r="F198" s="19"/>
      <c r="G198" s="24">
        <v>-6054.67</v>
      </c>
      <c r="H198" s="24">
        <v>-1.34</v>
      </c>
      <c r="I198" s="31"/>
      <c r="J198" s="31"/>
      <c r="K198" s="35"/>
    </row>
    <row r="199" spans="1:54" x14ac:dyDescent="0.25">
      <c r="C199" s="58" t="s">
        <v>170</v>
      </c>
      <c r="D199" s="54"/>
      <c r="E199" s="6"/>
      <c r="F199" s="19"/>
      <c r="G199" s="25">
        <v>-6054.67</v>
      </c>
      <c r="H199" s="25">
        <v>-1.34</v>
      </c>
      <c r="I199" s="31"/>
      <c r="J199" s="31"/>
      <c r="K199" s="35"/>
    </row>
    <row r="200" spans="1:54" x14ac:dyDescent="0.25">
      <c r="C200" s="57"/>
      <c r="D200" s="54"/>
      <c r="E200" s="6"/>
      <c r="F200" s="19"/>
      <c r="G200" s="24"/>
      <c r="H200" s="24"/>
      <c r="I200" s="31"/>
      <c r="J200" s="31"/>
      <c r="K200" s="35"/>
    </row>
    <row r="201" spans="1:54" x14ac:dyDescent="0.25">
      <c r="C201" s="60" t="s">
        <v>184</v>
      </c>
      <c r="D201" s="55"/>
      <c r="E201" s="5"/>
      <c r="F201" s="20"/>
      <c r="G201" s="26">
        <v>454382.61</v>
      </c>
      <c r="H201" s="26">
        <v>99.999999999999986</v>
      </c>
      <c r="I201" s="32"/>
      <c r="J201" s="32"/>
      <c r="K201" s="36"/>
    </row>
    <row r="203" spans="1:54" s="50" customFormat="1" ht="15.75" x14ac:dyDescent="0.3">
      <c r="C203" s="50" t="s">
        <v>4570</v>
      </c>
      <c r="F203" s="51"/>
      <c r="G203" s="51"/>
      <c r="H203" s="51"/>
    </row>
    <row r="204" spans="1:54" s="42" customFormat="1" ht="27" x14ac:dyDescent="0.25">
      <c r="B204" s="43"/>
      <c r="C204" s="43" t="s">
        <v>4565</v>
      </c>
      <c r="D204" s="43" t="s">
        <v>4566</v>
      </c>
      <c r="E204" s="43" t="s">
        <v>4567</v>
      </c>
      <c r="F204" s="44" t="s">
        <v>33</v>
      </c>
      <c r="G204" s="45" t="s">
        <v>4568</v>
      </c>
      <c r="H204" s="44" t="s">
        <v>35</v>
      </c>
      <c r="I204" s="43" t="s">
        <v>38</v>
      </c>
    </row>
    <row r="205" spans="1:54" s="42" customFormat="1" ht="13.5" x14ac:dyDescent="0.25">
      <c r="B205" s="43"/>
      <c r="C205" s="43" t="s">
        <v>4500</v>
      </c>
      <c r="D205" s="43"/>
      <c r="E205" s="43"/>
      <c r="F205" s="44"/>
      <c r="G205" s="45"/>
      <c r="H205" s="44"/>
      <c r="I205" s="43"/>
    </row>
    <row r="206" spans="1:54" s="2" customFormat="1" ht="13.5" x14ac:dyDescent="0.25">
      <c r="B206" s="46">
        <v>2217020</v>
      </c>
      <c r="C206" s="46" t="s">
        <v>4498</v>
      </c>
      <c r="D206" s="46" t="s">
        <v>4499</v>
      </c>
      <c r="E206" s="46" t="s">
        <v>42</v>
      </c>
      <c r="F206" s="47">
        <v>-2650450</v>
      </c>
      <c r="G206" s="47">
        <v>-38725.724950000003</v>
      </c>
      <c r="H206" s="47">
        <v>-8.52</v>
      </c>
      <c r="I206" s="46"/>
    </row>
    <row r="207" spans="1:54" s="2" customFormat="1" ht="13.5" x14ac:dyDescent="0.25">
      <c r="B207" s="46">
        <v>2216972</v>
      </c>
      <c r="C207" s="46" t="s">
        <v>4501</v>
      </c>
      <c r="D207" s="46" t="s">
        <v>4499</v>
      </c>
      <c r="E207" s="46" t="s">
        <v>42</v>
      </c>
      <c r="F207" s="47">
        <v>-697200</v>
      </c>
      <c r="G207" s="47">
        <v>-12550.9944</v>
      </c>
      <c r="H207" s="47">
        <v>-2.76</v>
      </c>
      <c r="I207" s="46"/>
    </row>
    <row r="208" spans="1:54" s="2" customFormat="1" ht="13.5" x14ac:dyDescent="0.25">
      <c r="B208" s="46">
        <v>2216999</v>
      </c>
      <c r="C208" s="46" t="s">
        <v>4502</v>
      </c>
      <c r="D208" s="46" t="s">
        <v>4499</v>
      </c>
      <c r="E208" s="46" t="s">
        <v>104</v>
      </c>
      <c r="F208" s="47">
        <v>-372250</v>
      </c>
      <c r="G208" s="47">
        <v>-11134.928125</v>
      </c>
      <c r="H208" s="47">
        <v>-2.4500000000000002</v>
      </c>
      <c r="I208" s="46"/>
    </row>
    <row r="209" spans="2:9" s="2" customFormat="1" ht="13.5" x14ac:dyDescent="0.25">
      <c r="B209" s="46">
        <v>2217138</v>
      </c>
      <c r="C209" s="46" t="s">
        <v>4503</v>
      </c>
      <c r="D209" s="46" t="s">
        <v>4499</v>
      </c>
      <c r="E209" s="46" t="s">
        <v>42</v>
      </c>
      <c r="F209" s="47">
        <v>-815500</v>
      </c>
      <c r="G209" s="47">
        <v>-8988.4410000000007</v>
      </c>
      <c r="H209" s="47">
        <v>-1.98</v>
      </c>
      <c r="I209" s="46"/>
    </row>
    <row r="210" spans="2:9" s="2" customFormat="1" ht="13.5" x14ac:dyDescent="0.25">
      <c r="B210" s="46">
        <v>2217008</v>
      </c>
      <c r="C210" s="46" t="s">
        <v>4504</v>
      </c>
      <c r="D210" s="46" t="s">
        <v>4499</v>
      </c>
      <c r="E210" s="46" t="s">
        <v>561</v>
      </c>
      <c r="F210" s="47">
        <v>-587200</v>
      </c>
      <c r="G210" s="47">
        <v>-7939.5312000000004</v>
      </c>
      <c r="H210" s="47">
        <v>-1.75</v>
      </c>
      <c r="I210" s="46"/>
    </row>
    <row r="211" spans="2:9" s="2" customFormat="1" ht="13.5" x14ac:dyDescent="0.25">
      <c r="B211" s="46">
        <v>2217096</v>
      </c>
      <c r="C211" s="46" t="s">
        <v>4505</v>
      </c>
      <c r="D211" s="46" t="s">
        <v>4499</v>
      </c>
      <c r="E211" s="46" t="s">
        <v>215</v>
      </c>
      <c r="F211" s="47">
        <v>-2077400</v>
      </c>
      <c r="G211" s="47">
        <v>-6088.8594000000003</v>
      </c>
      <c r="H211" s="47">
        <v>-1.34</v>
      </c>
      <c r="I211" s="46"/>
    </row>
    <row r="212" spans="2:9" s="2" customFormat="1" ht="13.5" x14ac:dyDescent="0.25">
      <c r="B212" s="46">
        <v>2217037</v>
      </c>
      <c r="C212" s="46" t="s">
        <v>4506</v>
      </c>
      <c r="D212" s="46" t="s">
        <v>4499</v>
      </c>
      <c r="E212" s="46" t="s">
        <v>508</v>
      </c>
      <c r="F212" s="47">
        <v>-4026000</v>
      </c>
      <c r="G212" s="47">
        <v>-5666.5950000000003</v>
      </c>
      <c r="H212" s="47">
        <v>-1.25</v>
      </c>
      <c r="I212" s="46"/>
    </row>
    <row r="213" spans="2:9" s="2" customFormat="1" ht="13.5" x14ac:dyDescent="0.25">
      <c r="B213" s="46">
        <v>2216977</v>
      </c>
      <c r="C213" s="46" t="s">
        <v>4508</v>
      </c>
      <c r="D213" s="46" t="s">
        <v>4499</v>
      </c>
      <c r="E213" s="46" t="s">
        <v>78</v>
      </c>
      <c r="F213" s="47">
        <v>-2364860</v>
      </c>
      <c r="G213" s="47">
        <v>-3773.1341299999999</v>
      </c>
      <c r="H213" s="47">
        <v>-0.83</v>
      </c>
      <c r="I213" s="46"/>
    </row>
    <row r="214" spans="2:9" s="2" customFormat="1" ht="13.5" x14ac:dyDescent="0.25">
      <c r="B214" s="46">
        <v>2216968</v>
      </c>
      <c r="C214" s="46" t="s">
        <v>4507</v>
      </c>
      <c r="D214" s="46" t="s">
        <v>4499</v>
      </c>
      <c r="E214" s="46" t="s">
        <v>67</v>
      </c>
      <c r="F214" s="47">
        <v>-612000</v>
      </c>
      <c r="G214" s="47">
        <v>-3766.5540000000001</v>
      </c>
      <c r="H214" s="47">
        <v>-0.83</v>
      </c>
      <c r="I214" s="46"/>
    </row>
    <row r="215" spans="2:9" s="2" customFormat="1" ht="13.5" x14ac:dyDescent="0.25">
      <c r="B215" s="46">
        <v>2217073</v>
      </c>
      <c r="C215" s="46" t="s">
        <v>4509</v>
      </c>
      <c r="D215" s="46" t="s">
        <v>4499</v>
      </c>
      <c r="E215" s="46" t="s">
        <v>151</v>
      </c>
      <c r="F215" s="47">
        <v>-389400</v>
      </c>
      <c r="G215" s="47">
        <v>-3508.8834000000002</v>
      </c>
      <c r="H215" s="47">
        <v>-0.77</v>
      </c>
      <c r="I215" s="46"/>
    </row>
    <row r="216" spans="2:9" s="2" customFormat="1" ht="13.5" x14ac:dyDescent="0.25">
      <c r="B216" s="46">
        <v>2217099</v>
      </c>
      <c r="C216" s="46" t="s">
        <v>4510</v>
      </c>
      <c r="D216" s="46" t="s">
        <v>4499</v>
      </c>
      <c r="E216" s="46" t="s">
        <v>2028</v>
      </c>
      <c r="F216" s="47">
        <v>-1493400</v>
      </c>
      <c r="G216" s="47">
        <v>-3035.3355000000001</v>
      </c>
      <c r="H216" s="47">
        <v>-0.67</v>
      </c>
      <c r="I216" s="46"/>
    </row>
    <row r="217" spans="2:9" s="2" customFormat="1" ht="13.5" x14ac:dyDescent="0.25">
      <c r="B217" s="46">
        <v>2217115</v>
      </c>
      <c r="C217" s="46" t="s">
        <v>4511</v>
      </c>
      <c r="D217" s="46" t="s">
        <v>4499</v>
      </c>
      <c r="E217" s="46" t="s">
        <v>42</v>
      </c>
      <c r="F217" s="47">
        <v>-504900</v>
      </c>
      <c r="G217" s="47">
        <v>-2956.9468499999998</v>
      </c>
      <c r="H217" s="47">
        <v>-0.65</v>
      </c>
      <c r="I217" s="46"/>
    </row>
    <row r="218" spans="2:9" s="2" customFormat="1" ht="13.5" x14ac:dyDescent="0.25">
      <c r="B218" s="46">
        <v>2217117</v>
      </c>
      <c r="C218" s="46" t="s">
        <v>4512</v>
      </c>
      <c r="D218" s="46" t="s">
        <v>4499</v>
      </c>
      <c r="E218" s="46" t="s">
        <v>42</v>
      </c>
      <c r="F218" s="47">
        <v>-1058850</v>
      </c>
      <c r="G218" s="47">
        <v>-2810.1878999999999</v>
      </c>
      <c r="H218" s="47">
        <v>-0.62</v>
      </c>
      <c r="I218" s="46"/>
    </row>
    <row r="219" spans="2:9" s="2" customFormat="1" ht="13.5" x14ac:dyDescent="0.25">
      <c r="B219" s="46">
        <v>2217110</v>
      </c>
      <c r="C219" s="46" t="s">
        <v>4513</v>
      </c>
      <c r="D219" s="46" t="s">
        <v>4499</v>
      </c>
      <c r="E219" s="46" t="s">
        <v>46</v>
      </c>
      <c r="F219" s="47">
        <v>-69300</v>
      </c>
      <c r="G219" s="47">
        <v>-2707.7588999999998</v>
      </c>
      <c r="H219" s="47">
        <v>-0.6</v>
      </c>
      <c r="I219" s="46"/>
    </row>
    <row r="220" spans="2:9" s="2" customFormat="1" ht="13.5" x14ac:dyDescent="0.25">
      <c r="B220" s="46">
        <v>2217136</v>
      </c>
      <c r="C220" s="46" t="s">
        <v>4514</v>
      </c>
      <c r="D220" s="46" t="s">
        <v>4499</v>
      </c>
      <c r="E220" s="46" t="s">
        <v>67</v>
      </c>
      <c r="F220" s="47">
        <v>-100500</v>
      </c>
      <c r="G220" s="47">
        <v>-2523.1529999999998</v>
      </c>
      <c r="H220" s="47">
        <v>-0.56000000000000005</v>
      </c>
      <c r="I220" s="46"/>
    </row>
    <row r="221" spans="2:9" s="2" customFormat="1" ht="13.5" x14ac:dyDescent="0.25">
      <c r="B221" s="46">
        <v>2217088</v>
      </c>
      <c r="C221" s="46" t="s">
        <v>4515</v>
      </c>
      <c r="D221" s="46" t="s">
        <v>4499</v>
      </c>
      <c r="E221" s="46" t="s">
        <v>191</v>
      </c>
      <c r="F221" s="47">
        <v>-1578500</v>
      </c>
      <c r="G221" s="47">
        <v>-2479.0342500000002</v>
      </c>
      <c r="H221" s="47">
        <v>-0.55000000000000004</v>
      </c>
      <c r="I221" s="46"/>
    </row>
    <row r="222" spans="2:9" s="2" customFormat="1" ht="13.5" x14ac:dyDescent="0.25">
      <c r="B222" s="46">
        <v>2217128</v>
      </c>
      <c r="C222" s="46" t="s">
        <v>4516</v>
      </c>
      <c r="D222" s="46" t="s">
        <v>4499</v>
      </c>
      <c r="E222" s="46" t="s">
        <v>67</v>
      </c>
      <c r="F222" s="47">
        <v>-101124</v>
      </c>
      <c r="G222" s="47">
        <v>-2322.4643460000002</v>
      </c>
      <c r="H222" s="47">
        <v>-0.51</v>
      </c>
      <c r="I222" s="46"/>
    </row>
    <row r="223" spans="2:9" s="2" customFormat="1" ht="13.5" x14ac:dyDescent="0.25">
      <c r="B223" s="46">
        <v>2217101</v>
      </c>
      <c r="C223" s="46" t="s">
        <v>4517</v>
      </c>
      <c r="D223" s="46" t="s">
        <v>4499</v>
      </c>
      <c r="E223" s="46" t="s">
        <v>78</v>
      </c>
      <c r="F223" s="47">
        <v>-1212000</v>
      </c>
      <c r="G223" s="47">
        <v>-2114.3339999999998</v>
      </c>
      <c r="H223" s="47">
        <v>-0.47</v>
      </c>
      <c r="I223" s="46"/>
    </row>
    <row r="224" spans="2:9" s="2" customFormat="1" ht="13.5" x14ac:dyDescent="0.25">
      <c r="B224" s="46">
        <v>2217076</v>
      </c>
      <c r="C224" s="46" t="s">
        <v>4518</v>
      </c>
      <c r="D224" s="46" t="s">
        <v>4499</v>
      </c>
      <c r="E224" s="46" t="s">
        <v>130</v>
      </c>
      <c r="F224" s="47">
        <v>-119850</v>
      </c>
      <c r="G224" s="47">
        <v>-1945.76475</v>
      </c>
      <c r="H224" s="47">
        <v>-0.43</v>
      </c>
      <c r="I224" s="46"/>
    </row>
    <row r="225" spans="2:9" s="2" customFormat="1" ht="13.5" x14ac:dyDescent="0.25">
      <c r="B225" s="46">
        <v>2216987</v>
      </c>
      <c r="C225" s="46" t="s">
        <v>4519</v>
      </c>
      <c r="D225" s="46" t="s">
        <v>4499</v>
      </c>
      <c r="E225" s="46" t="s">
        <v>74</v>
      </c>
      <c r="F225" s="47">
        <v>-724500</v>
      </c>
      <c r="G225" s="47">
        <v>-1802.9182499999999</v>
      </c>
      <c r="H225" s="47">
        <v>-0.4</v>
      </c>
      <c r="I225" s="46"/>
    </row>
    <row r="226" spans="2:9" s="2" customFormat="1" ht="13.5" x14ac:dyDescent="0.25">
      <c r="B226" s="46">
        <v>2217084</v>
      </c>
      <c r="C226" s="46" t="s">
        <v>4520</v>
      </c>
      <c r="D226" s="46" t="s">
        <v>4499</v>
      </c>
      <c r="E226" s="46" t="s">
        <v>215</v>
      </c>
      <c r="F226" s="47">
        <v>-9600000</v>
      </c>
      <c r="G226" s="47">
        <v>-1281.5999999999999</v>
      </c>
      <c r="H226" s="47">
        <v>-0.28000000000000003</v>
      </c>
      <c r="I226" s="46"/>
    </row>
    <row r="227" spans="2:9" s="2" customFormat="1" ht="13.5" x14ac:dyDescent="0.25">
      <c r="B227" s="46">
        <v>2217064</v>
      </c>
      <c r="C227" s="46" t="s">
        <v>4521</v>
      </c>
      <c r="D227" s="46" t="s">
        <v>4499</v>
      </c>
      <c r="E227" s="46" t="s">
        <v>60</v>
      </c>
      <c r="F227" s="47">
        <v>-9550</v>
      </c>
      <c r="G227" s="47">
        <v>-1209.2592</v>
      </c>
      <c r="H227" s="47">
        <v>-0.27</v>
      </c>
      <c r="I227" s="46"/>
    </row>
    <row r="228" spans="2:9" s="2" customFormat="1" ht="13.5" x14ac:dyDescent="0.25">
      <c r="B228" s="46">
        <v>2217148</v>
      </c>
      <c r="C228" s="46" t="s">
        <v>4523</v>
      </c>
      <c r="D228" s="46" t="s">
        <v>4499</v>
      </c>
      <c r="E228" s="46" t="s">
        <v>42</v>
      </c>
      <c r="F228" s="47">
        <v>-113750</v>
      </c>
      <c r="G228" s="47">
        <v>-1199.5506250000001</v>
      </c>
      <c r="H228" s="47">
        <v>-0.26</v>
      </c>
      <c r="I228" s="46"/>
    </row>
    <row r="229" spans="2:9" s="2" customFormat="1" ht="13.5" x14ac:dyDescent="0.25">
      <c r="B229" s="46">
        <v>2217114</v>
      </c>
      <c r="C229" s="46" t="s">
        <v>4522</v>
      </c>
      <c r="D229" s="46" t="s">
        <v>4499</v>
      </c>
      <c r="E229" s="46" t="s">
        <v>46</v>
      </c>
      <c r="F229" s="47">
        <v>-244500</v>
      </c>
      <c r="G229" s="47">
        <v>-1181.5462500000001</v>
      </c>
      <c r="H229" s="47">
        <v>-0.26</v>
      </c>
      <c r="I229" s="46"/>
    </row>
    <row r="230" spans="2:9" s="2" customFormat="1" ht="13.5" x14ac:dyDescent="0.25">
      <c r="B230" s="46">
        <v>2217075</v>
      </c>
      <c r="C230" s="46" t="s">
        <v>4525</v>
      </c>
      <c r="D230" s="46" t="s">
        <v>4499</v>
      </c>
      <c r="E230" s="46" t="s">
        <v>86</v>
      </c>
      <c r="F230" s="47">
        <v>-48600</v>
      </c>
      <c r="G230" s="47">
        <v>-1109.3435999999999</v>
      </c>
      <c r="H230" s="47">
        <v>-0.24</v>
      </c>
      <c r="I230" s="46"/>
    </row>
    <row r="231" spans="2:9" s="2" customFormat="1" ht="13.5" x14ac:dyDescent="0.25">
      <c r="B231" s="46">
        <v>2217016</v>
      </c>
      <c r="C231" s="46" t="s">
        <v>4524</v>
      </c>
      <c r="D231" s="46" t="s">
        <v>4499</v>
      </c>
      <c r="E231" s="46" t="s">
        <v>215</v>
      </c>
      <c r="F231" s="47">
        <v>-87400</v>
      </c>
      <c r="G231" s="47">
        <v>-1083.0171</v>
      </c>
      <c r="H231" s="47">
        <v>-0.24</v>
      </c>
      <c r="I231" s="46"/>
    </row>
    <row r="232" spans="2:9" s="2" customFormat="1" ht="13.5" x14ac:dyDescent="0.25">
      <c r="B232" s="46">
        <v>2217019</v>
      </c>
      <c r="C232" s="46" t="s">
        <v>4527</v>
      </c>
      <c r="D232" s="46" t="s">
        <v>4499</v>
      </c>
      <c r="E232" s="46" t="s">
        <v>78</v>
      </c>
      <c r="F232" s="47">
        <v>-52500</v>
      </c>
      <c r="G232" s="47">
        <v>-870.55499999999995</v>
      </c>
      <c r="H232" s="47">
        <v>-0.19</v>
      </c>
      <c r="I232" s="46"/>
    </row>
    <row r="233" spans="2:9" s="2" customFormat="1" ht="13.5" x14ac:dyDescent="0.25">
      <c r="B233" s="46">
        <v>2217039</v>
      </c>
      <c r="C233" s="46" t="s">
        <v>4526</v>
      </c>
      <c r="D233" s="46" t="s">
        <v>4499</v>
      </c>
      <c r="E233" s="46" t="s">
        <v>56</v>
      </c>
      <c r="F233" s="47">
        <v>-22500</v>
      </c>
      <c r="G233" s="47">
        <v>-852.71624999999995</v>
      </c>
      <c r="H233" s="47">
        <v>-0.19</v>
      </c>
      <c r="I233" s="46"/>
    </row>
    <row r="234" spans="2:9" s="2" customFormat="1" ht="13.5" x14ac:dyDescent="0.25">
      <c r="B234" s="46">
        <v>2216991</v>
      </c>
      <c r="C234" s="46" t="s">
        <v>4528</v>
      </c>
      <c r="D234" s="46" t="s">
        <v>4499</v>
      </c>
      <c r="E234" s="46" t="s">
        <v>60</v>
      </c>
      <c r="F234" s="47">
        <v>-43400</v>
      </c>
      <c r="G234" s="47">
        <v>-840.54949999999997</v>
      </c>
      <c r="H234" s="47">
        <v>-0.18</v>
      </c>
      <c r="I234" s="46"/>
    </row>
    <row r="235" spans="2:9" s="2" customFormat="1" ht="13.5" x14ac:dyDescent="0.25">
      <c r="B235" s="46">
        <v>2217000</v>
      </c>
      <c r="C235" s="46" t="s">
        <v>4529</v>
      </c>
      <c r="D235" s="46" t="s">
        <v>4499</v>
      </c>
      <c r="E235" s="46" t="s">
        <v>104</v>
      </c>
      <c r="F235" s="47">
        <v>-487500</v>
      </c>
      <c r="G235" s="47">
        <v>-823.14374999999995</v>
      </c>
      <c r="H235" s="47">
        <v>-0.18</v>
      </c>
      <c r="I235" s="46"/>
    </row>
    <row r="236" spans="2:9" s="2" customFormat="1" ht="13.5" x14ac:dyDescent="0.25">
      <c r="B236" s="46">
        <v>2216997</v>
      </c>
      <c r="C236" s="46" t="s">
        <v>4530</v>
      </c>
      <c r="D236" s="46" t="s">
        <v>4499</v>
      </c>
      <c r="E236" s="46" t="s">
        <v>191</v>
      </c>
      <c r="F236" s="47">
        <v>-97875</v>
      </c>
      <c r="G236" s="47">
        <v>-819.31162500000005</v>
      </c>
      <c r="H236" s="47">
        <v>-0.18</v>
      </c>
      <c r="I236" s="46"/>
    </row>
    <row r="237" spans="2:9" s="2" customFormat="1" ht="13.5" x14ac:dyDescent="0.25">
      <c r="B237" s="46">
        <v>2217053</v>
      </c>
      <c r="C237" s="46" t="s">
        <v>4532</v>
      </c>
      <c r="D237" s="46" t="s">
        <v>4499</v>
      </c>
      <c r="E237" s="46" t="s">
        <v>42</v>
      </c>
      <c r="F237" s="47">
        <v>-93000</v>
      </c>
      <c r="G237" s="47">
        <v>-703.5915</v>
      </c>
      <c r="H237" s="47">
        <v>-0.15</v>
      </c>
      <c r="I237" s="46"/>
    </row>
    <row r="238" spans="2:9" s="2" customFormat="1" ht="13.5" x14ac:dyDescent="0.25">
      <c r="B238" s="46">
        <v>2217011</v>
      </c>
      <c r="C238" s="46" t="s">
        <v>4533</v>
      </c>
      <c r="D238" s="46" t="s">
        <v>4499</v>
      </c>
      <c r="E238" s="46" t="s">
        <v>104</v>
      </c>
      <c r="F238" s="47">
        <v>-143100</v>
      </c>
      <c r="G238" s="47">
        <v>-684.08955000000003</v>
      </c>
      <c r="H238" s="47">
        <v>-0.15</v>
      </c>
      <c r="I238" s="46"/>
    </row>
    <row r="239" spans="2:9" s="2" customFormat="1" ht="13.5" x14ac:dyDescent="0.25">
      <c r="B239" s="46">
        <v>2216984</v>
      </c>
      <c r="C239" s="46" t="s">
        <v>4531</v>
      </c>
      <c r="D239" s="46" t="s">
        <v>4499</v>
      </c>
      <c r="E239" s="46" t="s">
        <v>2057</v>
      </c>
      <c r="F239" s="47">
        <v>-333000</v>
      </c>
      <c r="G239" s="47">
        <v>-677.82150000000001</v>
      </c>
      <c r="H239" s="47">
        <v>-0.15</v>
      </c>
      <c r="I239" s="46"/>
    </row>
    <row r="240" spans="2:9" s="2" customFormat="1" ht="13.5" x14ac:dyDescent="0.25">
      <c r="B240" s="46">
        <v>2217065</v>
      </c>
      <c r="C240" s="46" t="s">
        <v>4534</v>
      </c>
      <c r="D240" s="46" t="s">
        <v>4499</v>
      </c>
      <c r="E240" s="46" t="s">
        <v>78</v>
      </c>
      <c r="F240" s="47">
        <v>-372600</v>
      </c>
      <c r="G240" s="47">
        <v>-658.7568</v>
      </c>
      <c r="H240" s="47">
        <v>-0.14000000000000001</v>
      </c>
      <c r="I240" s="46"/>
    </row>
    <row r="241" spans="2:9" s="2" customFormat="1" ht="13.5" x14ac:dyDescent="0.25">
      <c r="B241" s="46">
        <v>2217134</v>
      </c>
      <c r="C241" s="46" t="s">
        <v>4535</v>
      </c>
      <c r="D241" s="46" t="s">
        <v>4499</v>
      </c>
      <c r="E241" s="46" t="s">
        <v>130</v>
      </c>
      <c r="F241" s="47">
        <v>-63000</v>
      </c>
      <c r="G241" s="47">
        <v>-640.42650000000003</v>
      </c>
      <c r="H241" s="47">
        <v>-0.14000000000000001</v>
      </c>
      <c r="I241" s="46"/>
    </row>
    <row r="242" spans="2:9" s="2" customFormat="1" ht="13.5" x14ac:dyDescent="0.25">
      <c r="B242" s="46">
        <v>2217062</v>
      </c>
      <c r="C242" s="46" t="s">
        <v>4536</v>
      </c>
      <c r="D242" s="46" t="s">
        <v>4499</v>
      </c>
      <c r="E242" s="46" t="s">
        <v>78</v>
      </c>
      <c r="F242" s="47">
        <v>-66750</v>
      </c>
      <c r="G242" s="47">
        <v>-571.81387500000005</v>
      </c>
      <c r="H242" s="47">
        <v>-0.13</v>
      </c>
      <c r="I242" s="46"/>
    </row>
    <row r="243" spans="2:9" s="2" customFormat="1" ht="13.5" x14ac:dyDescent="0.25">
      <c r="B243" s="46">
        <v>2217083</v>
      </c>
      <c r="C243" s="46" t="s">
        <v>4538</v>
      </c>
      <c r="D243" s="46" t="s">
        <v>4499</v>
      </c>
      <c r="E243" s="46" t="s">
        <v>134</v>
      </c>
      <c r="F243" s="47">
        <v>-141750</v>
      </c>
      <c r="G243" s="47">
        <v>-563.17274999999995</v>
      </c>
      <c r="H243" s="47">
        <v>-0.12</v>
      </c>
      <c r="I243" s="46"/>
    </row>
    <row r="244" spans="2:9" s="2" customFormat="1" ht="13.5" x14ac:dyDescent="0.25">
      <c r="B244" s="46">
        <v>2217041</v>
      </c>
      <c r="C244" s="46" t="s">
        <v>4537</v>
      </c>
      <c r="D244" s="46" t="s">
        <v>4499</v>
      </c>
      <c r="E244" s="46" t="s">
        <v>222</v>
      </c>
      <c r="F244" s="47">
        <v>-105000</v>
      </c>
      <c r="G244" s="47">
        <v>-553.82249999999999</v>
      </c>
      <c r="H244" s="47">
        <v>-0.12</v>
      </c>
      <c r="I244" s="46"/>
    </row>
    <row r="245" spans="2:9" s="2" customFormat="1" ht="13.5" x14ac:dyDescent="0.25">
      <c r="B245" s="46">
        <v>2217131</v>
      </c>
      <c r="C245" s="46" t="s">
        <v>4539</v>
      </c>
      <c r="D245" s="46" t="s">
        <v>4499</v>
      </c>
      <c r="E245" s="46" t="s">
        <v>78</v>
      </c>
      <c r="F245" s="47">
        <v>-120000</v>
      </c>
      <c r="G245" s="47">
        <v>-545.1</v>
      </c>
      <c r="H245" s="47">
        <v>-0.12</v>
      </c>
      <c r="I245" s="46"/>
    </row>
    <row r="246" spans="2:9" s="2" customFormat="1" ht="13.5" x14ac:dyDescent="0.25">
      <c r="B246" s="46">
        <v>2216992</v>
      </c>
      <c r="C246" s="46" t="s">
        <v>4540</v>
      </c>
      <c r="D246" s="46" t="s">
        <v>4499</v>
      </c>
      <c r="E246" s="46" t="s">
        <v>134</v>
      </c>
      <c r="F246" s="47">
        <v>-183600</v>
      </c>
      <c r="G246" s="47">
        <v>-511.4178</v>
      </c>
      <c r="H246" s="47">
        <v>-0.11</v>
      </c>
      <c r="I246" s="46"/>
    </row>
    <row r="247" spans="2:9" s="2" customFormat="1" ht="13.5" x14ac:dyDescent="0.25">
      <c r="B247" s="46">
        <v>2217061</v>
      </c>
      <c r="C247" s="46" t="s">
        <v>4541</v>
      </c>
      <c r="D247" s="46" t="s">
        <v>4499</v>
      </c>
      <c r="E247" s="46" t="s">
        <v>97</v>
      </c>
      <c r="F247" s="47">
        <v>-85400</v>
      </c>
      <c r="G247" s="47">
        <v>-482.51</v>
      </c>
      <c r="H247" s="47">
        <v>-0.11</v>
      </c>
      <c r="I247" s="46"/>
    </row>
    <row r="248" spans="2:9" s="2" customFormat="1" ht="13.5" x14ac:dyDescent="0.25">
      <c r="B248" s="46">
        <v>2217044</v>
      </c>
      <c r="C248" s="46" t="s">
        <v>4543</v>
      </c>
      <c r="D248" s="46" t="s">
        <v>4499</v>
      </c>
      <c r="E248" s="46" t="s">
        <v>248</v>
      </c>
      <c r="F248" s="47">
        <v>-23250</v>
      </c>
      <c r="G248" s="47">
        <v>-351.726</v>
      </c>
      <c r="H248" s="47">
        <v>-0.08</v>
      </c>
      <c r="I248" s="46"/>
    </row>
    <row r="249" spans="2:9" s="2" customFormat="1" ht="13.5" x14ac:dyDescent="0.25">
      <c r="B249" s="46">
        <v>2217023</v>
      </c>
      <c r="C249" s="46" t="s">
        <v>4542</v>
      </c>
      <c r="D249" s="46" t="s">
        <v>4499</v>
      </c>
      <c r="E249" s="46" t="s">
        <v>322</v>
      </c>
      <c r="F249" s="47">
        <v>-30100</v>
      </c>
      <c r="G249" s="47">
        <v>-342.82395000000002</v>
      </c>
      <c r="H249" s="47">
        <v>-0.08</v>
      </c>
      <c r="I249" s="46"/>
    </row>
    <row r="250" spans="2:9" s="2" customFormat="1" ht="13.5" x14ac:dyDescent="0.25">
      <c r="B250" s="46">
        <v>2217126</v>
      </c>
      <c r="C250" s="46" t="s">
        <v>4544</v>
      </c>
      <c r="D250" s="46" t="s">
        <v>4499</v>
      </c>
      <c r="E250" s="46" t="s">
        <v>155</v>
      </c>
      <c r="F250" s="47">
        <v>-31500</v>
      </c>
      <c r="G250" s="47">
        <v>-295.04475000000002</v>
      </c>
      <c r="H250" s="47">
        <v>-0.06</v>
      </c>
      <c r="I250" s="46"/>
    </row>
    <row r="251" spans="2:9" s="2" customFormat="1" ht="13.5" x14ac:dyDescent="0.25">
      <c r="B251" s="46">
        <v>2217125</v>
      </c>
      <c r="C251" s="46" t="s">
        <v>4545</v>
      </c>
      <c r="D251" s="46" t="s">
        <v>4499</v>
      </c>
      <c r="E251" s="46" t="s">
        <v>987</v>
      </c>
      <c r="F251" s="47">
        <v>-58800</v>
      </c>
      <c r="G251" s="47">
        <v>-257.45580000000001</v>
      </c>
      <c r="H251" s="47">
        <v>-0.06</v>
      </c>
      <c r="I251" s="46"/>
    </row>
    <row r="252" spans="2:9" s="2" customFormat="1" ht="13.5" x14ac:dyDescent="0.25">
      <c r="B252" s="46">
        <v>2217147</v>
      </c>
      <c r="C252" s="46" t="s">
        <v>4546</v>
      </c>
      <c r="D252" s="46" t="s">
        <v>4499</v>
      </c>
      <c r="E252" s="46" t="s">
        <v>82</v>
      </c>
      <c r="F252" s="47">
        <v>-54400</v>
      </c>
      <c r="G252" s="47">
        <v>-255.65280000000001</v>
      </c>
      <c r="H252" s="47">
        <v>-0.06</v>
      </c>
      <c r="I252" s="46"/>
    </row>
    <row r="253" spans="2:9" s="2" customFormat="1" ht="13.5" x14ac:dyDescent="0.25">
      <c r="B253" s="46">
        <v>2216998</v>
      </c>
      <c r="C253" s="46" t="s">
        <v>4547</v>
      </c>
      <c r="D253" s="46" t="s">
        <v>4499</v>
      </c>
      <c r="E253" s="46" t="s">
        <v>166</v>
      </c>
      <c r="F253" s="47">
        <v>-21000</v>
      </c>
      <c r="G253" s="47">
        <v>-232.40700000000001</v>
      </c>
      <c r="H253" s="47">
        <v>-0.05</v>
      </c>
      <c r="I253" s="46"/>
    </row>
    <row r="254" spans="2:9" s="2" customFormat="1" ht="13.5" x14ac:dyDescent="0.25">
      <c r="B254" s="46">
        <v>2217095</v>
      </c>
      <c r="C254" s="46" t="s">
        <v>4548</v>
      </c>
      <c r="D254" s="46" t="s">
        <v>4499</v>
      </c>
      <c r="E254" s="46" t="s">
        <v>46</v>
      </c>
      <c r="F254" s="47">
        <v>-17400</v>
      </c>
      <c r="G254" s="47">
        <v>-218.88329999999999</v>
      </c>
      <c r="H254" s="47">
        <v>-0.05</v>
      </c>
      <c r="I254" s="46"/>
    </row>
    <row r="255" spans="2:9" s="2" customFormat="1" ht="13.5" x14ac:dyDescent="0.25">
      <c r="B255" s="46">
        <v>2217093</v>
      </c>
      <c r="C255" s="46" t="s">
        <v>4549</v>
      </c>
      <c r="D255" s="46" t="s">
        <v>4499</v>
      </c>
      <c r="E255" s="46" t="s">
        <v>406</v>
      </c>
      <c r="F255" s="47">
        <v>-77000</v>
      </c>
      <c r="G255" s="47">
        <v>-207.78450000000001</v>
      </c>
      <c r="H255" s="47">
        <v>-0.05</v>
      </c>
      <c r="I255" s="46"/>
    </row>
    <row r="256" spans="2:9" s="2" customFormat="1" ht="13.5" x14ac:dyDescent="0.25">
      <c r="B256" s="46">
        <v>2217027</v>
      </c>
      <c r="C256" s="46" t="s">
        <v>4550</v>
      </c>
      <c r="D256" s="46" t="s">
        <v>4499</v>
      </c>
      <c r="E256" s="46" t="s">
        <v>193</v>
      </c>
      <c r="F256" s="47">
        <v>-22000</v>
      </c>
      <c r="G256" s="47">
        <v>-195.20599999999999</v>
      </c>
      <c r="H256" s="47">
        <v>-0.04</v>
      </c>
      <c r="I256" s="46"/>
    </row>
    <row r="257" spans="2:9" s="2" customFormat="1" ht="13.5" x14ac:dyDescent="0.25">
      <c r="B257" s="46">
        <v>2217021</v>
      </c>
      <c r="C257" s="46" t="s">
        <v>4551</v>
      </c>
      <c r="D257" s="46" t="s">
        <v>4499</v>
      </c>
      <c r="E257" s="46" t="s">
        <v>130</v>
      </c>
      <c r="F257" s="47">
        <v>-42000</v>
      </c>
      <c r="G257" s="47">
        <v>-181.94399999999999</v>
      </c>
      <c r="H257" s="47">
        <v>-0.04</v>
      </c>
      <c r="I257" s="46"/>
    </row>
    <row r="258" spans="2:9" s="2" customFormat="1" ht="13.5" x14ac:dyDescent="0.25">
      <c r="B258" s="46">
        <v>2216988</v>
      </c>
      <c r="C258" s="46" t="s">
        <v>4552</v>
      </c>
      <c r="D258" s="46" t="s">
        <v>4499</v>
      </c>
      <c r="E258" s="46" t="s">
        <v>134</v>
      </c>
      <c r="F258" s="47">
        <v>-48000</v>
      </c>
      <c r="G258" s="47">
        <v>-162.24</v>
      </c>
      <c r="H258" s="47">
        <v>-0.04</v>
      </c>
      <c r="I258" s="46"/>
    </row>
    <row r="259" spans="2:9" s="2" customFormat="1" ht="13.5" x14ac:dyDescent="0.25">
      <c r="B259" s="46">
        <v>2217118</v>
      </c>
      <c r="C259" s="46" t="s">
        <v>4553</v>
      </c>
      <c r="D259" s="46" t="s">
        <v>4499</v>
      </c>
      <c r="E259" s="46" t="s">
        <v>82</v>
      </c>
      <c r="F259" s="47">
        <v>-127800</v>
      </c>
      <c r="G259" s="47">
        <v>-150.86789999999999</v>
      </c>
      <c r="H259" s="47">
        <v>-0.03</v>
      </c>
      <c r="I259" s="46"/>
    </row>
    <row r="260" spans="2:9" s="2" customFormat="1" ht="13.5" x14ac:dyDescent="0.25">
      <c r="B260" s="46">
        <v>2216986</v>
      </c>
      <c r="C260" s="46" t="s">
        <v>4554</v>
      </c>
      <c r="D260" s="46" t="s">
        <v>4499</v>
      </c>
      <c r="E260" s="46" t="s">
        <v>193</v>
      </c>
      <c r="F260" s="47">
        <v>-3900</v>
      </c>
      <c r="G260" s="47">
        <v>-139.28264999999999</v>
      </c>
      <c r="H260" s="47">
        <v>-0.03</v>
      </c>
      <c r="I260" s="46"/>
    </row>
    <row r="261" spans="2:9" s="2" customFormat="1" ht="13.5" x14ac:dyDescent="0.25">
      <c r="B261" s="46">
        <v>2216970</v>
      </c>
      <c r="C261" s="46" t="s">
        <v>4558</v>
      </c>
      <c r="D261" s="46" t="s">
        <v>4499</v>
      </c>
      <c r="E261" s="46" t="s">
        <v>141</v>
      </c>
      <c r="F261" s="47">
        <v>-2800</v>
      </c>
      <c r="G261" s="47">
        <v>-111.42740000000001</v>
      </c>
      <c r="H261" s="47">
        <v>-0.02</v>
      </c>
      <c r="I261" s="46"/>
    </row>
    <row r="262" spans="2:9" s="2" customFormat="1" ht="13.5" x14ac:dyDescent="0.25">
      <c r="B262" s="46">
        <v>2217040</v>
      </c>
      <c r="C262" s="46" t="s">
        <v>4555</v>
      </c>
      <c r="D262" s="46" t="s">
        <v>4499</v>
      </c>
      <c r="E262" s="46" t="s">
        <v>86</v>
      </c>
      <c r="F262" s="47">
        <v>-25600</v>
      </c>
      <c r="G262" s="47">
        <v>-110.5536</v>
      </c>
      <c r="H262" s="47">
        <v>-0.02</v>
      </c>
      <c r="I262" s="46"/>
    </row>
    <row r="263" spans="2:9" s="2" customFormat="1" ht="13.5" x14ac:dyDescent="0.25">
      <c r="B263" s="46">
        <v>2217123</v>
      </c>
      <c r="C263" s="46" t="s">
        <v>4556</v>
      </c>
      <c r="D263" s="46" t="s">
        <v>4499</v>
      </c>
      <c r="E263" s="46" t="s">
        <v>493</v>
      </c>
      <c r="F263" s="47">
        <v>-20400</v>
      </c>
      <c r="G263" s="47">
        <v>-101.9796</v>
      </c>
      <c r="H263" s="47">
        <v>-0.02</v>
      </c>
      <c r="I263" s="46"/>
    </row>
    <row r="264" spans="2:9" s="2" customFormat="1" ht="13.5" x14ac:dyDescent="0.25">
      <c r="B264" s="46">
        <v>2217028</v>
      </c>
      <c r="C264" s="46" t="s">
        <v>4557</v>
      </c>
      <c r="D264" s="46" t="s">
        <v>4499</v>
      </c>
      <c r="E264" s="46" t="s">
        <v>166</v>
      </c>
      <c r="F264" s="47">
        <v>-1000</v>
      </c>
      <c r="G264" s="47">
        <v>-75.143500000000003</v>
      </c>
      <c r="H264" s="47">
        <v>-0.02</v>
      </c>
      <c r="I264" s="46"/>
    </row>
    <row r="265" spans="2:9" s="2" customFormat="1" ht="13.5" x14ac:dyDescent="0.25">
      <c r="B265" s="46">
        <v>2217048</v>
      </c>
      <c r="C265" s="46" t="s">
        <v>4561</v>
      </c>
      <c r="D265" s="46" t="s">
        <v>4499</v>
      </c>
      <c r="E265" s="46" t="s">
        <v>130</v>
      </c>
      <c r="F265" s="47">
        <v>-5500</v>
      </c>
      <c r="G265" s="47">
        <v>-60.225000000000001</v>
      </c>
      <c r="H265" s="47">
        <v>-0.01</v>
      </c>
      <c r="I265" s="46"/>
    </row>
    <row r="266" spans="2:9" s="2" customFormat="1" ht="13.5" x14ac:dyDescent="0.25">
      <c r="B266" s="46">
        <v>2217141</v>
      </c>
      <c r="C266" s="46" t="s">
        <v>4562</v>
      </c>
      <c r="D266" s="46" t="s">
        <v>4499</v>
      </c>
      <c r="E266" s="46" t="s">
        <v>78</v>
      </c>
      <c r="F266" s="47">
        <v>-50000</v>
      </c>
      <c r="G266" s="47">
        <v>-55.85</v>
      </c>
      <c r="H266" s="47">
        <v>-0.01</v>
      </c>
      <c r="I266" s="46"/>
    </row>
    <row r="267" spans="2:9" s="2" customFormat="1" ht="13.5" x14ac:dyDescent="0.25">
      <c r="B267" s="46">
        <v>2217106</v>
      </c>
      <c r="C267" s="46" t="s">
        <v>4559</v>
      </c>
      <c r="D267" s="46" t="s">
        <v>4499</v>
      </c>
      <c r="E267" s="46" t="s">
        <v>222</v>
      </c>
      <c r="F267" s="47">
        <v>-4000</v>
      </c>
      <c r="G267" s="47">
        <v>-50.256</v>
      </c>
      <c r="H267" s="47">
        <v>-0.01</v>
      </c>
      <c r="I267" s="46"/>
    </row>
    <row r="268" spans="2:9" s="2" customFormat="1" ht="13.5" x14ac:dyDescent="0.25">
      <c r="B268" s="46">
        <v>2217068</v>
      </c>
      <c r="C268" s="46" t="s">
        <v>4560</v>
      </c>
      <c r="D268" s="46" t="s">
        <v>4499</v>
      </c>
      <c r="E268" s="46" t="s">
        <v>97</v>
      </c>
      <c r="F268" s="47">
        <v>-30000</v>
      </c>
      <c r="G268" s="47">
        <v>-46.17</v>
      </c>
      <c r="H268" s="47">
        <v>-0.01</v>
      </c>
      <c r="I268" s="46"/>
    </row>
    <row r="269" spans="2:9" s="2" customFormat="1" ht="13.5" x14ac:dyDescent="0.25">
      <c r="B269" s="46">
        <v>2217100</v>
      </c>
      <c r="C269" s="46" t="s">
        <v>4564</v>
      </c>
      <c r="D269" s="46" t="s">
        <v>4499</v>
      </c>
      <c r="E269" s="46" t="s">
        <v>46</v>
      </c>
      <c r="F269" s="47">
        <v>-300</v>
      </c>
      <c r="G269" s="47">
        <v>-16.632300000000001</v>
      </c>
      <c r="H269" s="47" t="s">
        <v>4685</v>
      </c>
      <c r="I269" s="46"/>
    </row>
    <row r="270" spans="2:9" s="2" customFormat="1" ht="13.5" x14ac:dyDescent="0.25">
      <c r="B270" s="46">
        <v>2217042</v>
      </c>
      <c r="C270" s="46" t="s">
        <v>4563</v>
      </c>
      <c r="D270" s="46" t="s">
        <v>4499</v>
      </c>
      <c r="E270" s="46" t="s">
        <v>166</v>
      </c>
      <c r="F270" s="47">
        <v>-350</v>
      </c>
      <c r="G270" s="47">
        <v>-13.401149999999999</v>
      </c>
      <c r="H270" s="47" t="s">
        <v>4685</v>
      </c>
      <c r="I270" s="46"/>
    </row>
    <row r="271" spans="2:9" s="1" customFormat="1" ht="13.5" x14ac:dyDescent="0.25">
      <c r="B271" s="48"/>
      <c r="C271" s="48" t="s">
        <v>4569</v>
      </c>
      <c r="D271" s="48"/>
      <c r="E271" s="48"/>
      <c r="F271" s="49"/>
      <c r="G271" s="49">
        <v>-148337.61622600001</v>
      </c>
      <c r="H271" s="49">
        <v>-32.64</v>
      </c>
      <c r="I271" s="48"/>
    </row>
    <row r="273" spans="3:11" x14ac:dyDescent="0.25">
      <c r="C273" s="1" t="s">
        <v>185</v>
      </c>
    </row>
    <row r="274" spans="3:11" x14ac:dyDescent="0.25">
      <c r="C274" s="37" t="s">
        <v>186</v>
      </c>
      <c r="D274" s="37"/>
      <c r="E274" s="37"/>
      <c r="F274" s="37"/>
      <c r="G274" s="37"/>
      <c r="H274" s="37"/>
      <c r="I274" s="37"/>
      <c r="J274" s="37"/>
      <c r="K274" s="37"/>
    </row>
    <row r="275" spans="3:11" x14ac:dyDescent="0.25">
      <c r="C275" s="2" t="s">
        <v>187</v>
      </c>
    </row>
    <row r="276" spans="3:11" x14ac:dyDescent="0.25">
      <c r="C276" s="2" t="s">
        <v>188</v>
      </c>
    </row>
    <row r="277" spans="3:11" x14ac:dyDescent="0.25">
      <c r="C277" s="2" t="s">
        <v>189</v>
      </c>
    </row>
    <row r="278" spans="3:11" x14ac:dyDescent="0.25">
      <c r="C278" s="2" t="s">
        <v>190</v>
      </c>
    </row>
    <row r="279" spans="3:11" ht="44.25" customHeight="1" x14ac:dyDescent="0.25">
      <c r="C279" s="83" t="s">
        <v>4708</v>
      </c>
      <c r="D279" s="83"/>
      <c r="E279" s="83"/>
      <c r="F279" s="83"/>
      <c r="G279" s="83"/>
      <c r="H279" s="83"/>
      <c r="I279" s="83"/>
      <c r="J279" s="83"/>
      <c r="K279" s="83"/>
    </row>
    <row r="280" spans="3:11" x14ac:dyDescent="0.25">
      <c r="C280" s="2" t="s">
        <v>4718</v>
      </c>
    </row>
    <row r="282" spans="3:11" x14ac:dyDescent="0.25">
      <c r="C282" s="79" t="s">
        <v>4758</v>
      </c>
      <c r="E282" s="79" t="s">
        <v>4759</v>
      </c>
      <c r="F282" s="80"/>
    </row>
    <row r="283" spans="3:11" x14ac:dyDescent="0.25">
      <c r="E283" s="2" t="s">
        <v>4796</v>
      </c>
    </row>
  </sheetData>
  <mergeCells count="1">
    <mergeCell ref="C279:K279"/>
  </mergeCells>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2603</v>
      </c>
      <c r="J2" s="38" t="s">
        <v>4494</v>
      </c>
    </row>
    <row r="3" spans="1:54" ht="16.5" x14ac:dyDescent="0.3">
      <c r="C3" s="1" t="s">
        <v>28</v>
      </c>
      <c r="D3" s="21" t="s">
        <v>2604</v>
      </c>
      <c r="F3" s="74" t="s">
        <v>4702</v>
      </c>
      <c r="G3" s="13" t="s">
        <v>4425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135340168</v>
      </c>
      <c r="G10" s="24">
        <v>1959590.29</v>
      </c>
      <c r="H10" s="24">
        <v>11.07</v>
      </c>
      <c r="I10" s="31"/>
      <c r="J10" s="31"/>
      <c r="K10" s="35"/>
    </row>
    <row r="11" spans="1:54" x14ac:dyDescent="0.25">
      <c r="B11" s="8" t="s">
        <v>101</v>
      </c>
      <c r="C11" s="57" t="s">
        <v>102</v>
      </c>
      <c r="D11" s="54" t="s">
        <v>103</v>
      </c>
      <c r="E11" s="6" t="s">
        <v>104</v>
      </c>
      <c r="F11" s="19">
        <v>60876923</v>
      </c>
      <c r="G11" s="24">
        <v>1809079.52</v>
      </c>
      <c r="H11" s="24">
        <v>10.220000000000001</v>
      </c>
      <c r="I11" s="31"/>
      <c r="J11" s="31"/>
      <c r="K11" s="35"/>
    </row>
    <row r="12" spans="1:54" x14ac:dyDescent="0.25">
      <c r="B12" s="8" t="s">
        <v>39</v>
      </c>
      <c r="C12" s="57" t="s">
        <v>40</v>
      </c>
      <c r="D12" s="54" t="s">
        <v>41</v>
      </c>
      <c r="E12" s="6" t="s">
        <v>42</v>
      </c>
      <c r="F12" s="19">
        <v>126356755</v>
      </c>
      <c r="G12" s="24">
        <v>1381458.4</v>
      </c>
      <c r="H12" s="24">
        <v>7.8</v>
      </c>
      <c r="I12" s="31"/>
      <c r="J12" s="31"/>
      <c r="K12" s="35"/>
    </row>
    <row r="13" spans="1:54" x14ac:dyDescent="0.25">
      <c r="B13" s="8" t="s">
        <v>43</v>
      </c>
      <c r="C13" s="57" t="s">
        <v>44</v>
      </c>
      <c r="D13" s="54" t="s">
        <v>45</v>
      </c>
      <c r="E13" s="6" t="s">
        <v>46</v>
      </c>
      <c r="F13" s="19">
        <v>64238029</v>
      </c>
      <c r="G13" s="24">
        <v>962317.79</v>
      </c>
      <c r="H13" s="24">
        <v>5.44</v>
      </c>
      <c r="I13" s="31"/>
      <c r="J13" s="31"/>
      <c r="K13" s="35"/>
    </row>
    <row r="14" spans="1:54" x14ac:dyDescent="0.25">
      <c r="B14" s="8" t="s">
        <v>53</v>
      </c>
      <c r="C14" s="57" t="s">
        <v>54</v>
      </c>
      <c r="D14" s="54" t="s">
        <v>55</v>
      </c>
      <c r="E14" s="6" t="s">
        <v>56</v>
      </c>
      <c r="F14" s="19">
        <v>21274263</v>
      </c>
      <c r="G14" s="24">
        <v>800741.99</v>
      </c>
      <c r="H14" s="24">
        <v>4.5199999999999996</v>
      </c>
      <c r="I14" s="31"/>
      <c r="J14" s="31"/>
      <c r="K14" s="35"/>
    </row>
    <row r="15" spans="1:54" x14ac:dyDescent="0.25">
      <c r="B15" s="8" t="s">
        <v>61</v>
      </c>
      <c r="C15" s="57" t="s">
        <v>62</v>
      </c>
      <c r="D15" s="54" t="s">
        <v>63</v>
      </c>
      <c r="E15" s="6" t="s">
        <v>46</v>
      </c>
      <c r="F15" s="19">
        <v>18230875</v>
      </c>
      <c r="G15" s="24">
        <v>706683.41</v>
      </c>
      <c r="H15" s="24">
        <v>3.99</v>
      </c>
      <c r="I15" s="31"/>
      <c r="J15" s="31"/>
      <c r="K15" s="35"/>
    </row>
    <row r="16" spans="1:54" x14ac:dyDescent="0.25">
      <c r="B16" s="8" t="s">
        <v>235</v>
      </c>
      <c r="C16" s="57" t="s">
        <v>236</v>
      </c>
      <c r="D16" s="54" t="s">
        <v>237</v>
      </c>
      <c r="E16" s="6" t="s">
        <v>86</v>
      </c>
      <c r="F16" s="19">
        <v>159475860</v>
      </c>
      <c r="G16" s="24">
        <v>683114.85</v>
      </c>
      <c r="H16" s="24">
        <v>3.86</v>
      </c>
      <c r="I16" s="31"/>
      <c r="J16" s="31"/>
      <c r="K16" s="35"/>
    </row>
    <row r="17" spans="2:11" x14ac:dyDescent="0.25">
      <c r="B17" s="8" t="s">
        <v>212</v>
      </c>
      <c r="C17" s="57" t="s">
        <v>213</v>
      </c>
      <c r="D17" s="54" t="s">
        <v>214</v>
      </c>
      <c r="E17" s="6" t="s">
        <v>215</v>
      </c>
      <c r="F17" s="19">
        <v>46813173</v>
      </c>
      <c r="G17" s="24">
        <v>575146.64</v>
      </c>
      <c r="H17" s="24">
        <v>3.25</v>
      </c>
      <c r="I17" s="31"/>
      <c r="J17" s="31"/>
      <c r="K17" s="35"/>
    </row>
    <row r="18" spans="2:11" x14ac:dyDescent="0.25">
      <c r="B18" s="8" t="s">
        <v>50</v>
      </c>
      <c r="C18" s="57" t="s">
        <v>51</v>
      </c>
      <c r="D18" s="54" t="s">
        <v>52</v>
      </c>
      <c r="E18" s="6" t="s">
        <v>42</v>
      </c>
      <c r="F18" s="19">
        <v>51092078</v>
      </c>
      <c r="G18" s="24">
        <v>535036.24</v>
      </c>
      <c r="H18" s="24">
        <v>3.02</v>
      </c>
      <c r="I18" s="31"/>
      <c r="J18" s="31"/>
      <c r="K18" s="35"/>
    </row>
    <row r="19" spans="2:11" x14ac:dyDescent="0.25">
      <c r="B19" s="8" t="s">
        <v>68</v>
      </c>
      <c r="C19" s="57" t="s">
        <v>69</v>
      </c>
      <c r="D19" s="54" t="s">
        <v>70</v>
      </c>
      <c r="E19" s="6" t="s">
        <v>42</v>
      </c>
      <c r="F19" s="19">
        <v>69060282</v>
      </c>
      <c r="G19" s="24">
        <v>519575.03</v>
      </c>
      <c r="H19" s="24">
        <v>2.93</v>
      </c>
      <c r="I19" s="31"/>
      <c r="J19" s="31"/>
      <c r="K19" s="35"/>
    </row>
    <row r="20" spans="2:11" x14ac:dyDescent="0.25">
      <c r="B20" s="8" t="s">
        <v>124</v>
      </c>
      <c r="C20" s="57" t="s">
        <v>125</v>
      </c>
      <c r="D20" s="54" t="s">
        <v>126</v>
      </c>
      <c r="E20" s="6" t="s">
        <v>42</v>
      </c>
      <c r="F20" s="19">
        <v>26472584</v>
      </c>
      <c r="G20" s="24">
        <v>472667.99</v>
      </c>
      <c r="H20" s="24">
        <v>2.67</v>
      </c>
      <c r="I20" s="31"/>
      <c r="J20" s="31"/>
      <c r="K20" s="35"/>
    </row>
    <row r="21" spans="2:11" x14ac:dyDescent="0.25">
      <c r="B21" s="8" t="s">
        <v>83</v>
      </c>
      <c r="C21" s="57" t="s">
        <v>84</v>
      </c>
      <c r="D21" s="54" t="s">
        <v>85</v>
      </c>
      <c r="E21" s="6" t="s">
        <v>86</v>
      </c>
      <c r="F21" s="19">
        <v>16067442</v>
      </c>
      <c r="G21" s="24">
        <v>363823.12</v>
      </c>
      <c r="H21" s="24">
        <v>2.0499999999999998</v>
      </c>
      <c r="I21" s="31"/>
      <c r="J21" s="31"/>
      <c r="K21" s="35"/>
    </row>
    <row r="22" spans="2:11" x14ac:dyDescent="0.25">
      <c r="B22" s="8" t="s">
        <v>535</v>
      </c>
      <c r="C22" s="57" t="s">
        <v>536</v>
      </c>
      <c r="D22" s="54" t="s">
        <v>537</v>
      </c>
      <c r="E22" s="6" t="s">
        <v>78</v>
      </c>
      <c r="F22" s="19">
        <v>5012692</v>
      </c>
      <c r="G22" s="24">
        <v>363182.07</v>
      </c>
      <c r="H22" s="24">
        <v>2.0499999999999998</v>
      </c>
      <c r="I22" s="31"/>
      <c r="J22" s="31"/>
      <c r="K22" s="35"/>
    </row>
    <row r="23" spans="2:11" x14ac:dyDescent="0.25">
      <c r="B23" s="8" t="s">
        <v>388</v>
      </c>
      <c r="C23" s="57" t="s">
        <v>389</v>
      </c>
      <c r="D23" s="54" t="s">
        <v>390</v>
      </c>
      <c r="E23" s="6" t="s">
        <v>60</v>
      </c>
      <c r="F23" s="19">
        <v>17231294</v>
      </c>
      <c r="G23" s="24">
        <v>331073.46999999997</v>
      </c>
      <c r="H23" s="24">
        <v>1.87</v>
      </c>
      <c r="I23" s="31"/>
      <c r="J23" s="31"/>
      <c r="K23" s="35"/>
    </row>
    <row r="24" spans="2:11" x14ac:dyDescent="0.25">
      <c r="B24" s="8" t="s">
        <v>197</v>
      </c>
      <c r="C24" s="57" t="s">
        <v>198</v>
      </c>
      <c r="D24" s="54" t="s">
        <v>199</v>
      </c>
      <c r="E24" s="6" t="s">
        <v>130</v>
      </c>
      <c r="F24" s="19">
        <v>19430057</v>
      </c>
      <c r="G24" s="24">
        <v>314873.78999999998</v>
      </c>
      <c r="H24" s="24">
        <v>1.78</v>
      </c>
      <c r="I24" s="31"/>
      <c r="J24" s="31"/>
      <c r="K24" s="35"/>
    </row>
    <row r="25" spans="2:11" x14ac:dyDescent="0.25">
      <c r="B25" s="8" t="s">
        <v>292</v>
      </c>
      <c r="C25" s="57" t="s">
        <v>293</v>
      </c>
      <c r="D25" s="54" t="s">
        <v>294</v>
      </c>
      <c r="E25" s="6" t="s">
        <v>60</v>
      </c>
      <c r="F25" s="19">
        <v>31696390</v>
      </c>
      <c r="G25" s="24">
        <v>314681.76</v>
      </c>
      <c r="H25" s="24">
        <v>1.78</v>
      </c>
      <c r="I25" s="31"/>
      <c r="J25" s="31"/>
      <c r="K25" s="35"/>
    </row>
    <row r="26" spans="2:11" x14ac:dyDescent="0.25">
      <c r="B26" s="8" t="s">
        <v>57</v>
      </c>
      <c r="C26" s="57" t="s">
        <v>58</v>
      </c>
      <c r="D26" s="54" t="s">
        <v>59</v>
      </c>
      <c r="E26" s="6" t="s">
        <v>60</v>
      </c>
      <c r="F26" s="19">
        <v>2376348</v>
      </c>
      <c r="G26" s="24">
        <v>299428.17</v>
      </c>
      <c r="H26" s="24">
        <v>1.69</v>
      </c>
      <c r="I26" s="31"/>
      <c r="J26" s="31"/>
      <c r="K26" s="35"/>
    </row>
    <row r="27" spans="2:11" x14ac:dyDescent="0.25">
      <c r="B27" s="8" t="s">
        <v>326</v>
      </c>
      <c r="C27" s="57" t="s">
        <v>327</v>
      </c>
      <c r="D27" s="54" t="s">
        <v>328</v>
      </c>
      <c r="E27" s="6" t="s">
        <v>46</v>
      </c>
      <c r="F27" s="19">
        <v>19045488</v>
      </c>
      <c r="G27" s="24">
        <v>293976.63</v>
      </c>
      <c r="H27" s="24">
        <v>1.66</v>
      </c>
      <c r="I27" s="31"/>
      <c r="J27" s="31"/>
      <c r="K27" s="35"/>
    </row>
    <row r="28" spans="2:11" x14ac:dyDescent="0.25">
      <c r="B28" s="8" t="s">
        <v>973</v>
      </c>
      <c r="C28" s="57" t="s">
        <v>974</v>
      </c>
      <c r="D28" s="54" t="s">
        <v>975</v>
      </c>
      <c r="E28" s="6" t="s">
        <v>134</v>
      </c>
      <c r="F28" s="19">
        <v>85504572</v>
      </c>
      <c r="G28" s="24">
        <v>287124.34999999998</v>
      </c>
      <c r="H28" s="24">
        <v>1.62</v>
      </c>
      <c r="I28" s="31"/>
      <c r="J28" s="31"/>
      <c r="K28" s="35"/>
    </row>
    <row r="29" spans="2:11" x14ac:dyDescent="0.25">
      <c r="B29" s="8" t="s">
        <v>976</v>
      </c>
      <c r="C29" s="57" t="s">
        <v>977</v>
      </c>
      <c r="D29" s="54" t="s">
        <v>978</v>
      </c>
      <c r="E29" s="6" t="s">
        <v>166</v>
      </c>
      <c r="F29" s="19">
        <v>7508941</v>
      </c>
      <c r="G29" s="24">
        <v>285474.92</v>
      </c>
      <c r="H29" s="24">
        <v>1.61</v>
      </c>
      <c r="I29" s="31"/>
      <c r="J29" s="31"/>
      <c r="K29" s="35"/>
    </row>
    <row r="30" spans="2:11" x14ac:dyDescent="0.25">
      <c r="B30" s="8" t="s">
        <v>295</v>
      </c>
      <c r="C30" s="57" t="s">
        <v>296</v>
      </c>
      <c r="D30" s="54" t="s">
        <v>297</v>
      </c>
      <c r="E30" s="6" t="s">
        <v>191</v>
      </c>
      <c r="F30" s="19">
        <v>148269565</v>
      </c>
      <c r="G30" s="24">
        <v>231078.12</v>
      </c>
      <c r="H30" s="24">
        <v>1.31</v>
      </c>
      <c r="I30" s="31"/>
      <c r="J30" s="31"/>
      <c r="K30" s="35"/>
    </row>
    <row r="31" spans="2:11" x14ac:dyDescent="0.25">
      <c r="B31" s="8" t="s">
        <v>979</v>
      </c>
      <c r="C31" s="57" t="s">
        <v>980</v>
      </c>
      <c r="D31" s="54" t="s">
        <v>981</v>
      </c>
      <c r="E31" s="6" t="s">
        <v>166</v>
      </c>
      <c r="F31" s="19">
        <v>8112942</v>
      </c>
      <c r="G31" s="24">
        <v>230955.18</v>
      </c>
      <c r="H31" s="24">
        <v>1.3</v>
      </c>
      <c r="I31" s="31"/>
      <c r="J31" s="31"/>
      <c r="K31" s="35"/>
    </row>
    <row r="32" spans="2:11" x14ac:dyDescent="0.25">
      <c r="B32" s="8" t="s">
        <v>131</v>
      </c>
      <c r="C32" s="57" t="s">
        <v>132</v>
      </c>
      <c r="D32" s="54" t="s">
        <v>133</v>
      </c>
      <c r="E32" s="6" t="s">
        <v>134</v>
      </c>
      <c r="F32" s="19">
        <v>82012115</v>
      </c>
      <c r="G32" s="24">
        <v>227091.55</v>
      </c>
      <c r="H32" s="24">
        <v>1.28</v>
      </c>
      <c r="I32" s="31"/>
      <c r="J32" s="31"/>
      <c r="K32" s="35"/>
    </row>
    <row r="33" spans="2:11" x14ac:dyDescent="0.25">
      <c r="B33" s="8" t="s">
        <v>64</v>
      </c>
      <c r="C33" s="57" t="s">
        <v>65</v>
      </c>
      <c r="D33" s="54" t="s">
        <v>66</v>
      </c>
      <c r="E33" s="6" t="s">
        <v>67</v>
      </c>
      <c r="F33" s="19">
        <v>2078102</v>
      </c>
      <c r="G33" s="24">
        <v>202597.28</v>
      </c>
      <c r="H33" s="24">
        <v>1.1399999999999999</v>
      </c>
      <c r="I33" s="31"/>
      <c r="J33" s="31"/>
      <c r="K33" s="35"/>
    </row>
    <row r="34" spans="2:11" x14ac:dyDescent="0.25">
      <c r="B34" s="8" t="s">
        <v>403</v>
      </c>
      <c r="C34" s="57" t="s">
        <v>404</v>
      </c>
      <c r="D34" s="54" t="s">
        <v>405</v>
      </c>
      <c r="E34" s="6" t="s">
        <v>406</v>
      </c>
      <c r="F34" s="19">
        <v>70181545</v>
      </c>
      <c r="G34" s="24">
        <v>188121.63</v>
      </c>
      <c r="H34" s="24">
        <v>1.06</v>
      </c>
      <c r="I34" s="31"/>
      <c r="J34" s="31"/>
      <c r="K34" s="35"/>
    </row>
    <row r="35" spans="2:11" x14ac:dyDescent="0.25">
      <c r="B35" s="8" t="s">
        <v>261</v>
      </c>
      <c r="C35" s="57" t="s">
        <v>262</v>
      </c>
      <c r="D35" s="54" t="s">
        <v>263</v>
      </c>
      <c r="E35" s="6" t="s">
        <v>60</v>
      </c>
      <c r="F35" s="19">
        <v>2038389</v>
      </c>
      <c r="G35" s="24">
        <v>186474.88</v>
      </c>
      <c r="H35" s="24">
        <v>1.05</v>
      </c>
      <c r="I35" s="31"/>
      <c r="J35" s="31"/>
      <c r="K35" s="35"/>
    </row>
    <row r="36" spans="2:11" x14ac:dyDescent="0.25">
      <c r="B36" s="8" t="s">
        <v>982</v>
      </c>
      <c r="C36" s="57" t="s">
        <v>701</v>
      </c>
      <c r="D36" s="54" t="s">
        <v>983</v>
      </c>
      <c r="E36" s="6" t="s">
        <v>42</v>
      </c>
      <c r="F36" s="19">
        <v>11904997</v>
      </c>
      <c r="G36" s="24">
        <v>184884.6</v>
      </c>
      <c r="H36" s="24">
        <v>1.04</v>
      </c>
      <c r="I36" s="31"/>
      <c r="J36" s="31"/>
      <c r="K36" s="35"/>
    </row>
    <row r="37" spans="2:11" x14ac:dyDescent="0.25">
      <c r="B37" s="8" t="s">
        <v>984</v>
      </c>
      <c r="C37" s="57" t="s">
        <v>985</v>
      </c>
      <c r="D37" s="54" t="s">
        <v>986</v>
      </c>
      <c r="E37" s="6" t="s">
        <v>987</v>
      </c>
      <c r="F37" s="19">
        <v>41034188</v>
      </c>
      <c r="G37" s="24">
        <v>178129.41</v>
      </c>
      <c r="H37" s="24">
        <v>1.01</v>
      </c>
      <c r="I37" s="31"/>
      <c r="J37" s="31"/>
      <c r="K37" s="35"/>
    </row>
    <row r="38" spans="2:11" x14ac:dyDescent="0.25">
      <c r="B38" s="8" t="s">
        <v>988</v>
      </c>
      <c r="C38" s="57" t="s">
        <v>989</v>
      </c>
      <c r="D38" s="54" t="s">
        <v>990</v>
      </c>
      <c r="E38" s="6" t="s">
        <v>561</v>
      </c>
      <c r="F38" s="19">
        <v>13216945</v>
      </c>
      <c r="G38" s="24">
        <v>177351.58</v>
      </c>
      <c r="H38" s="24">
        <v>1</v>
      </c>
      <c r="I38" s="31"/>
      <c r="J38" s="31"/>
      <c r="K38" s="35"/>
    </row>
    <row r="39" spans="2:11" x14ac:dyDescent="0.25">
      <c r="B39" s="8" t="s">
        <v>512</v>
      </c>
      <c r="C39" s="57" t="s">
        <v>513</v>
      </c>
      <c r="D39" s="54" t="s">
        <v>514</v>
      </c>
      <c r="E39" s="6" t="s">
        <v>123</v>
      </c>
      <c r="F39" s="19">
        <v>6419758</v>
      </c>
      <c r="G39" s="24">
        <v>168348.52</v>
      </c>
      <c r="H39" s="24">
        <v>0.95</v>
      </c>
      <c r="I39" s="31"/>
      <c r="J39" s="31"/>
      <c r="K39" s="35"/>
    </row>
    <row r="40" spans="2:11" x14ac:dyDescent="0.25">
      <c r="B40" s="8" t="s">
        <v>991</v>
      </c>
      <c r="C40" s="57" t="s">
        <v>992</v>
      </c>
      <c r="D40" s="54" t="s">
        <v>993</v>
      </c>
      <c r="E40" s="6" t="s">
        <v>78</v>
      </c>
      <c r="F40" s="19">
        <v>9762082</v>
      </c>
      <c r="G40" s="24">
        <v>160473.98000000001</v>
      </c>
      <c r="H40" s="24">
        <v>0.91</v>
      </c>
      <c r="I40" s="31"/>
      <c r="J40" s="31"/>
      <c r="K40" s="35"/>
    </row>
    <row r="41" spans="2:11" x14ac:dyDescent="0.25">
      <c r="B41" s="8" t="s">
        <v>232</v>
      </c>
      <c r="C41" s="57" t="s">
        <v>233</v>
      </c>
      <c r="D41" s="54" t="s">
        <v>234</v>
      </c>
      <c r="E41" s="6" t="s">
        <v>67</v>
      </c>
      <c r="F41" s="19">
        <v>6635929</v>
      </c>
      <c r="G41" s="24">
        <v>151783.6</v>
      </c>
      <c r="H41" s="24">
        <v>0.86</v>
      </c>
      <c r="I41" s="31"/>
      <c r="J41" s="31"/>
      <c r="K41" s="35"/>
    </row>
    <row r="42" spans="2:11" x14ac:dyDescent="0.25">
      <c r="B42" s="8" t="s">
        <v>994</v>
      </c>
      <c r="C42" s="57" t="s">
        <v>995</v>
      </c>
      <c r="D42" s="54" t="s">
        <v>996</v>
      </c>
      <c r="E42" s="6" t="s">
        <v>997</v>
      </c>
      <c r="F42" s="19">
        <v>4718492</v>
      </c>
      <c r="G42" s="24">
        <v>150854.91</v>
      </c>
      <c r="H42" s="24">
        <v>0.85</v>
      </c>
      <c r="I42" s="31"/>
      <c r="J42" s="31"/>
      <c r="K42" s="35"/>
    </row>
    <row r="43" spans="2:11" x14ac:dyDescent="0.25">
      <c r="B43" s="8" t="s">
        <v>94</v>
      </c>
      <c r="C43" s="57" t="s">
        <v>95</v>
      </c>
      <c r="D43" s="54" t="s">
        <v>96</v>
      </c>
      <c r="E43" s="6" t="s">
        <v>97</v>
      </c>
      <c r="F43" s="19">
        <v>26286252</v>
      </c>
      <c r="G43" s="24">
        <v>147268.73000000001</v>
      </c>
      <c r="H43" s="24">
        <v>0.83</v>
      </c>
      <c r="I43" s="31"/>
      <c r="J43" s="31"/>
      <c r="K43" s="35"/>
    </row>
    <row r="44" spans="2:11" x14ac:dyDescent="0.25">
      <c r="B44" s="8" t="s">
        <v>413</v>
      </c>
      <c r="C44" s="57" t="s">
        <v>414</v>
      </c>
      <c r="D44" s="54" t="s">
        <v>415</v>
      </c>
      <c r="E44" s="6" t="s">
        <v>46</v>
      </c>
      <c r="F44" s="19">
        <v>11423137</v>
      </c>
      <c r="G44" s="24">
        <v>142572.17000000001</v>
      </c>
      <c r="H44" s="24">
        <v>0.81</v>
      </c>
      <c r="I44" s="31"/>
      <c r="J44" s="31"/>
      <c r="K44" s="35"/>
    </row>
    <row r="45" spans="2:11" x14ac:dyDescent="0.25">
      <c r="B45" s="8" t="s">
        <v>998</v>
      </c>
      <c r="C45" s="57" t="s">
        <v>999</v>
      </c>
      <c r="D45" s="54" t="s">
        <v>1000</v>
      </c>
      <c r="E45" s="6" t="s">
        <v>191</v>
      </c>
      <c r="F45" s="19">
        <v>17163046</v>
      </c>
      <c r="G45" s="24">
        <v>142487.60999999999</v>
      </c>
      <c r="H45" s="24">
        <v>0.8</v>
      </c>
      <c r="I45" s="31"/>
      <c r="J45" s="31"/>
      <c r="K45" s="35"/>
    </row>
    <row r="46" spans="2:11" x14ac:dyDescent="0.25">
      <c r="B46" s="8" t="s">
        <v>394</v>
      </c>
      <c r="C46" s="57" t="s">
        <v>395</v>
      </c>
      <c r="D46" s="54" t="s">
        <v>396</v>
      </c>
      <c r="E46" s="6" t="s">
        <v>130</v>
      </c>
      <c r="F46" s="19">
        <v>9443945</v>
      </c>
      <c r="G46" s="24">
        <v>141371.13</v>
      </c>
      <c r="H46" s="24">
        <v>0.8</v>
      </c>
      <c r="I46" s="31"/>
      <c r="J46" s="31"/>
      <c r="K46" s="35"/>
    </row>
    <row r="47" spans="2:11" x14ac:dyDescent="0.25">
      <c r="B47" s="8" t="s">
        <v>1001</v>
      </c>
      <c r="C47" s="57" t="s">
        <v>1002</v>
      </c>
      <c r="D47" s="54" t="s">
        <v>1003</v>
      </c>
      <c r="E47" s="6" t="s">
        <v>130</v>
      </c>
      <c r="F47" s="19">
        <v>2191451</v>
      </c>
      <c r="G47" s="24">
        <v>134947.35999999999</v>
      </c>
      <c r="H47" s="24">
        <v>0.76</v>
      </c>
      <c r="I47" s="31"/>
      <c r="J47" s="31"/>
      <c r="K47" s="35"/>
    </row>
    <row r="48" spans="2:11" x14ac:dyDescent="0.25">
      <c r="B48" s="8" t="s">
        <v>1004</v>
      </c>
      <c r="C48" s="57" t="s">
        <v>1005</v>
      </c>
      <c r="D48" s="54" t="s">
        <v>1006</v>
      </c>
      <c r="E48" s="6" t="s">
        <v>493</v>
      </c>
      <c r="F48" s="19">
        <v>11317044</v>
      </c>
      <c r="G48" s="24">
        <v>124057.44</v>
      </c>
      <c r="H48" s="24">
        <v>0.7</v>
      </c>
      <c r="I48" s="31"/>
      <c r="J48" s="31"/>
      <c r="K48" s="35"/>
    </row>
    <row r="49" spans="2:11" x14ac:dyDescent="0.25">
      <c r="B49" s="8" t="s">
        <v>335</v>
      </c>
      <c r="C49" s="57" t="s">
        <v>336</v>
      </c>
      <c r="D49" s="54" t="s">
        <v>337</v>
      </c>
      <c r="E49" s="6" t="s">
        <v>46</v>
      </c>
      <c r="F49" s="19">
        <v>25387506</v>
      </c>
      <c r="G49" s="24">
        <v>121885.42</v>
      </c>
      <c r="H49" s="24">
        <v>0.69</v>
      </c>
      <c r="I49" s="31"/>
      <c r="J49" s="31"/>
      <c r="K49" s="35"/>
    </row>
    <row r="50" spans="2:11" x14ac:dyDescent="0.25">
      <c r="B50" s="8" t="s">
        <v>245</v>
      </c>
      <c r="C50" s="57" t="s">
        <v>246</v>
      </c>
      <c r="D50" s="54" t="s">
        <v>247</v>
      </c>
      <c r="E50" s="6" t="s">
        <v>248</v>
      </c>
      <c r="F50" s="19">
        <v>8109220</v>
      </c>
      <c r="G50" s="24">
        <v>121658.57</v>
      </c>
      <c r="H50" s="24">
        <v>0.69</v>
      </c>
      <c r="I50" s="31"/>
      <c r="J50" s="31"/>
      <c r="K50" s="35"/>
    </row>
    <row r="51" spans="2:11" x14ac:dyDescent="0.25">
      <c r="B51" s="8" t="s">
        <v>1007</v>
      </c>
      <c r="C51" s="57" t="s">
        <v>1008</v>
      </c>
      <c r="D51" s="54" t="s">
        <v>1009</v>
      </c>
      <c r="E51" s="6" t="s">
        <v>248</v>
      </c>
      <c r="F51" s="19">
        <v>18966143</v>
      </c>
      <c r="G51" s="24">
        <v>120122.07</v>
      </c>
      <c r="H51" s="24">
        <v>0.68</v>
      </c>
      <c r="I51" s="31"/>
      <c r="J51" s="31"/>
      <c r="K51" s="35"/>
    </row>
    <row r="52" spans="2:11" x14ac:dyDescent="0.25">
      <c r="B52" s="8" t="s">
        <v>1010</v>
      </c>
      <c r="C52" s="57" t="s">
        <v>1011</v>
      </c>
      <c r="D52" s="54" t="s">
        <v>1012</v>
      </c>
      <c r="E52" s="6" t="s">
        <v>78</v>
      </c>
      <c r="F52" s="19">
        <v>5004386</v>
      </c>
      <c r="G52" s="24">
        <v>118093.5</v>
      </c>
      <c r="H52" s="24">
        <v>0.67</v>
      </c>
      <c r="I52" s="31"/>
      <c r="J52" s="31"/>
      <c r="K52" s="35"/>
    </row>
    <row r="53" spans="2:11" x14ac:dyDescent="0.25">
      <c r="B53" s="8" t="s">
        <v>1013</v>
      </c>
      <c r="C53" s="57" t="s">
        <v>1014</v>
      </c>
      <c r="D53" s="54" t="s">
        <v>1015</v>
      </c>
      <c r="E53" s="6" t="s">
        <v>241</v>
      </c>
      <c r="F53" s="19">
        <v>1811266</v>
      </c>
      <c r="G53" s="24">
        <v>115138.56</v>
      </c>
      <c r="H53" s="24">
        <v>0.65</v>
      </c>
      <c r="I53" s="31"/>
      <c r="J53" s="31"/>
      <c r="K53" s="35"/>
    </row>
    <row r="54" spans="2:11" x14ac:dyDescent="0.25">
      <c r="B54" s="8" t="s">
        <v>894</v>
      </c>
      <c r="C54" s="57" t="s">
        <v>895</v>
      </c>
      <c r="D54" s="54" t="s">
        <v>896</v>
      </c>
      <c r="E54" s="6" t="s">
        <v>60</v>
      </c>
      <c r="F54" s="19">
        <v>2338509</v>
      </c>
      <c r="G54" s="24">
        <v>110431.41</v>
      </c>
      <c r="H54" s="24">
        <v>0.62</v>
      </c>
      <c r="I54" s="31"/>
      <c r="J54" s="31"/>
      <c r="K54" s="35"/>
    </row>
    <row r="55" spans="2:11" x14ac:dyDescent="0.25">
      <c r="B55" s="8" t="s">
        <v>120</v>
      </c>
      <c r="C55" s="57" t="s">
        <v>121</v>
      </c>
      <c r="D55" s="54" t="s">
        <v>122</v>
      </c>
      <c r="E55" s="6" t="s">
        <v>123</v>
      </c>
      <c r="F55" s="19">
        <v>2123959</v>
      </c>
      <c r="G55" s="24">
        <v>104312.94</v>
      </c>
      <c r="H55" s="24">
        <v>0.59</v>
      </c>
      <c r="I55" s="31"/>
      <c r="J55" s="31"/>
      <c r="K55" s="35"/>
    </row>
    <row r="56" spans="2:11" x14ac:dyDescent="0.25">
      <c r="B56" s="8" t="s">
        <v>407</v>
      </c>
      <c r="C56" s="57" t="s">
        <v>408</v>
      </c>
      <c r="D56" s="54" t="s">
        <v>409</v>
      </c>
      <c r="E56" s="6" t="s">
        <v>104</v>
      </c>
      <c r="F56" s="19">
        <v>17176448</v>
      </c>
      <c r="G56" s="24">
        <v>103470.92</v>
      </c>
      <c r="H56" s="24">
        <v>0.57999999999999996</v>
      </c>
      <c r="I56" s="31"/>
      <c r="J56" s="31"/>
      <c r="K56" s="35"/>
    </row>
    <row r="57" spans="2:11" x14ac:dyDescent="0.25">
      <c r="B57" s="8" t="s">
        <v>98</v>
      </c>
      <c r="C57" s="57" t="s">
        <v>99</v>
      </c>
      <c r="D57" s="54" t="s">
        <v>100</v>
      </c>
      <c r="E57" s="6" t="s">
        <v>60</v>
      </c>
      <c r="F57" s="19">
        <v>2463657</v>
      </c>
      <c r="G57" s="24">
        <v>99021.77</v>
      </c>
      <c r="H57" s="24">
        <v>0.56000000000000005</v>
      </c>
      <c r="I57" s="31"/>
      <c r="J57" s="31"/>
      <c r="K57" s="35"/>
    </row>
    <row r="58" spans="2:11" x14ac:dyDescent="0.25">
      <c r="B58" s="8" t="s">
        <v>270</v>
      </c>
      <c r="C58" s="57" t="s">
        <v>271</v>
      </c>
      <c r="D58" s="54" t="s">
        <v>272</v>
      </c>
      <c r="E58" s="6" t="s">
        <v>46</v>
      </c>
      <c r="F58" s="19">
        <v>1652210</v>
      </c>
      <c r="G58" s="24">
        <v>81592.740000000005</v>
      </c>
      <c r="H58" s="24">
        <v>0.46</v>
      </c>
      <c r="I58" s="31"/>
      <c r="J58" s="31"/>
      <c r="K58" s="35"/>
    </row>
    <row r="59" spans="2:11" x14ac:dyDescent="0.25">
      <c r="B59" s="8" t="s">
        <v>127</v>
      </c>
      <c r="C59" s="57" t="s">
        <v>128</v>
      </c>
      <c r="D59" s="54" t="s">
        <v>129</v>
      </c>
      <c r="E59" s="6" t="s">
        <v>130</v>
      </c>
      <c r="F59" s="19">
        <v>2293105</v>
      </c>
      <c r="G59" s="24">
        <v>79004.350000000006</v>
      </c>
      <c r="H59" s="24">
        <v>0.45</v>
      </c>
      <c r="I59" s="31"/>
      <c r="J59" s="31"/>
      <c r="K59" s="35"/>
    </row>
    <row r="60" spans="2:11" x14ac:dyDescent="0.25">
      <c r="C60" s="58" t="s">
        <v>170</v>
      </c>
      <c r="D60" s="54"/>
      <c r="E60" s="6"/>
      <c r="F60" s="19"/>
      <c r="G60" s="25">
        <v>17704632.359999999</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15833.27</v>
      </c>
      <c r="H102" s="24">
        <v>0.09</v>
      </c>
      <c r="I102" s="31"/>
      <c r="J102" s="31"/>
      <c r="K102" s="35"/>
    </row>
    <row r="103" spans="1:54" x14ac:dyDescent="0.25">
      <c r="C103" s="58" t="s">
        <v>170</v>
      </c>
      <c r="D103" s="54"/>
      <c r="E103" s="6"/>
      <c r="F103" s="19"/>
      <c r="G103" s="25">
        <v>15833.27</v>
      </c>
      <c r="H103" s="25">
        <v>0.09</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-15726.46</v>
      </c>
      <c r="H107" s="24">
        <v>-6.9999999999999993E-2</v>
      </c>
      <c r="I107" s="31"/>
      <c r="J107" s="31"/>
      <c r="K107" s="35"/>
    </row>
    <row r="108" spans="1:54" x14ac:dyDescent="0.25">
      <c r="C108" s="58" t="s">
        <v>170</v>
      </c>
      <c r="D108" s="54"/>
      <c r="E108" s="6"/>
      <c r="F108" s="19"/>
      <c r="G108" s="25">
        <v>-15726.46</v>
      </c>
      <c r="H108" s="25">
        <v>-6.9999999999999993E-2</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17704739.170000002</v>
      </c>
      <c r="H110" s="26">
        <v>100.00000000000001</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4769</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dimension ref="A1:IV96"/>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2605</v>
      </c>
      <c r="J2" s="38" t="s">
        <v>4494</v>
      </c>
    </row>
    <row r="3" spans="1:54" ht="16.5" x14ac:dyDescent="0.3">
      <c r="C3" s="1" t="s">
        <v>28</v>
      </c>
      <c r="D3" s="21" t="s">
        <v>2606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16683</v>
      </c>
      <c r="G10" s="24">
        <v>495.77</v>
      </c>
      <c r="H10" s="24">
        <v>7.28</v>
      </c>
      <c r="I10" s="31"/>
      <c r="J10" s="31"/>
      <c r="K10" s="35"/>
    </row>
    <row r="11" spans="1:54" x14ac:dyDescent="0.25">
      <c r="B11" s="8" t="s">
        <v>47</v>
      </c>
      <c r="C11" s="57" t="s">
        <v>48</v>
      </c>
      <c r="D11" s="54" t="s">
        <v>49</v>
      </c>
      <c r="E11" s="6" t="s">
        <v>42</v>
      </c>
      <c r="F11" s="19">
        <v>28000</v>
      </c>
      <c r="G11" s="24">
        <v>405.41</v>
      </c>
      <c r="H11" s="24">
        <v>5.96</v>
      </c>
      <c r="I11" s="31"/>
      <c r="J11" s="31"/>
      <c r="K11" s="35"/>
    </row>
    <row r="12" spans="1:54" x14ac:dyDescent="0.25">
      <c r="B12" s="8" t="s">
        <v>2020</v>
      </c>
      <c r="C12" s="57" t="s">
        <v>2021</v>
      </c>
      <c r="D12" s="54" t="s">
        <v>2022</v>
      </c>
      <c r="E12" s="6" t="s">
        <v>141</v>
      </c>
      <c r="F12" s="19">
        <v>222000</v>
      </c>
      <c r="G12" s="24">
        <v>404.26</v>
      </c>
      <c r="H12" s="24">
        <v>5.94</v>
      </c>
      <c r="I12" s="31"/>
      <c r="J12" s="31"/>
      <c r="K12" s="35"/>
    </row>
    <row r="13" spans="1:54" x14ac:dyDescent="0.25">
      <c r="B13" s="8" t="s">
        <v>279</v>
      </c>
      <c r="C13" s="57" t="s">
        <v>280</v>
      </c>
      <c r="D13" s="54" t="s">
        <v>281</v>
      </c>
      <c r="E13" s="6" t="s">
        <v>82</v>
      </c>
      <c r="F13" s="19">
        <v>10200</v>
      </c>
      <c r="G13" s="24">
        <v>381.13</v>
      </c>
      <c r="H13" s="24">
        <v>5.6</v>
      </c>
      <c r="I13" s="31"/>
      <c r="J13" s="31"/>
      <c r="K13" s="35"/>
    </row>
    <row r="14" spans="1:54" x14ac:dyDescent="0.25">
      <c r="B14" s="8" t="s">
        <v>2528</v>
      </c>
      <c r="C14" s="57" t="s">
        <v>2529</v>
      </c>
      <c r="D14" s="54" t="s">
        <v>2530</v>
      </c>
      <c r="E14" s="6" t="s">
        <v>78</v>
      </c>
      <c r="F14" s="19">
        <v>93683</v>
      </c>
      <c r="G14" s="24">
        <v>331.4</v>
      </c>
      <c r="H14" s="24">
        <v>4.87</v>
      </c>
      <c r="I14" s="31"/>
      <c r="J14" s="31"/>
      <c r="K14" s="35"/>
    </row>
    <row r="15" spans="1:54" x14ac:dyDescent="0.25">
      <c r="B15" s="8" t="s">
        <v>1889</v>
      </c>
      <c r="C15" s="57" t="s">
        <v>1890</v>
      </c>
      <c r="D15" s="54" t="s">
        <v>1891</v>
      </c>
      <c r="E15" s="6" t="s">
        <v>475</v>
      </c>
      <c r="F15" s="19">
        <v>69322</v>
      </c>
      <c r="G15" s="24">
        <v>320.06</v>
      </c>
      <c r="H15" s="24">
        <v>4.7</v>
      </c>
      <c r="I15" s="31"/>
      <c r="J15" s="31"/>
      <c r="K15" s="35"/>
    </row>
    <row r="16" spans="1:54" x14ac:dyDescent="0.25">
      <c r="B16" s="8" t="s">
        <v>2118</v>
      </c>
      <c r="C16" s="57" t="s">
        <v>2119</v>
      </c>
      <c r="D16" s="54" t="s">
        <v>2120</v>
      </c>
      <c r="E16" s="6" t="s">
        <v>166</v>
      </c>
      <c r="F16" s="19">
        <v>4000</v>
      </c>
      <c r="G16" s="24">
        <v>299.17</v>
      </c>
      <c r="H16" s="24">
        <v>4.4000000000000004</v>
      </c>
      <c r="I16" s="31"/>
      <c r="J16" s="31"/>
      <c r="K16" s="35"/>
    </row>
    <row r="17" spans="2:11" x14ac:dyDescent="0.25">
      <c r="B17" s="8" t="s">
        <v>2531</v>
      </c>
      <c r="C17" s="57" t="s">
        <v>2532</v>
      </c>
      <c r="D17" s="54" t="s">
        <v>2533</v>
      </c>
      <c r="E17" s="6" t="s">
        <v>241</v>
      </c>
      <c r="F17" s="19">
        <v>22500</v>
      </c>
      <c r="G17" s="24">
        <v>288.86</v>
      </c>
      <c r="H17" s="24">
        <v>4.24</v>
      </c>
      <c r="I17" s="31"/>
      <c r="J17" s="31"/>
      <c r="K17" s="35"/>
    </row>
    <row r="18" spans="2:11" x14ac:dyDescent="0.25">
      <c r="B18" s="8" t="s">
        <v>1937</v>
      </c>
      <c r="C18" s="57" t="s">
        <v>1938</v>
      </c>
      <c r="D18" s="54" t="s">
        <v>1939</v>
      </c>
      <c r="E18" s="6" t="s">
        <v>151</v>
      </c>
      <c r="F18" s="19">
        <v>31000</v>
      </c>
      <c r="G18" s="24">
        <v>278.07</v>
      </c>
      <c r="H18" s="24">
        <v>4.09</v>
      </c>
      <c r="I18" s="31"/>
      <c r="J18" s="31"/>
      <c r="K18" s="35"/>
    </row>
    <row r="19" spans="2:11" x14ac:dyDescent="0.25">
      <c r="B19" s="8" t="s">
        <v>105</v>
      </c>
      <c r="C19" s="57" t="s">
        <v>106</v>
      </c>
      <c r="D19" s="54" t="s">
        <v>107</v>
      </c>
      <c r="E19" s="6" t="s">
        <v>108</v>
      </c>
      <c r="F19" s="19">
        <v>7000</v>
      </c>
      <c r="G19" s="24">
        <v>262.79000000000002</v>
      </c>
      <c r="H19" s="24">
        <v>3.86</v>
      </c>
      <c r="I19" s="31"/>
      <c r="J19" s="31"/>
      <c r="K19" s="35"/>
    </row>
    <row r="20" spans="2:11" x14ac:dyDescent="0.25">
      <c r="B20" s="8" t="s">
        <v>1856</v>
      </c>
      <c r="C20" s="57" t="s">
        <v>1857</v>
      </c>
      <c r="D20" s="54" t="s">
        <v>1858</v>
      </c>
      <c r="E20" s="6" t="s">
        <v>108</v>
      </c>
      <c r="F20" s="19">
        <v>54000</v>
      </c>
      <c r="G20" s="24">
        <v>254.42</v>
      </c>
      <c r="H20" s="24">
        <v>3.74</v>
      </c>
      <c r="I20" s="31"/>
      <c r="J20" s="31"/>
      <c r="K20" s="35"/>
    </row>
    <row r="21" spans="2:11" x14ac:dyDescent="0.25">
      <c r="B21" s="8" t="s">
        <v>109</v>
      </c>
      <c r="C21" s="57" t="s">
        <v>110</v>
      </c>
      <c r="D21" s="54" t="s">
        <v>111</v>
      </c>
      <c r="E21" s="6" t="s">
        <v>112</v>
      </c>
      <c r="F21" s="19">
        <v>8300</v>
      </c>
      <c r="G21" s="24">
        <v>249.52</v>
      </c>
      <c r="H21" s="24">
        <v>3.67</v>
      </c>
      <c r="I21" s="31"/>
      <c r="J21" s="31"/>
      <c r="K21" s="35"/>
    </row>
    <row r="22" spans="2:11" x14ac:dyDescent="0.25">
      <c r="B22" s="8" t="s">
        <v>148</v>
      </c>
      <c r="C22" s="57" t="s">
        <v>149</v>
      </c>
      <c r="D22" s="54" t="s">
        <v>150</v>
      </c>
      <c r="E22" s="6" t="s">
        <v>151</v>
      </c>
      <c r="F22" s="19">
        <v>26500</v>
      </c>
      <c r="G22" s="24">
        <v>247.85</v>
      </c>
      <c r="H22" s="24">
        <v>3.64</v>
      </c>
      <c r="I22" s="31"/>
      <c r="J22" s="31"/>
      <c r="K22" s="35"/>
    </row>
    <row r="23" spans="2:11" x14ac:dyDescent="0.25">
      <c r="B23" s="8" t="s">
        <v>509</v>
      </c>
      <c r="C23" s="57" t="s">
        <v>510</v>
      </c>
      <c r="D23" s="54" t="s">
        <v>511</v>
      </c>
      <c r="E23" s="6" t="s">
        <v>285</v>
      </c>
      <c r="F23" s="19">
        <v>9673</v>
      </c>
      <c r="G23" s="24">
        <v>230.14</v>
      </c>
      <c r="H23" s="24">
        <v>3.38</v>
      </c>
      <c r="I23" s="31"/>
      <c r="J23" s="31"/>
      <c r="K23" s="35"/>
    </row>
    <row r="24" spans="2:11" x14ac:dyDescent="0.25">
      <c r="B24" s="8" t="s">
        <v>1892</v>
      </c>
      <c r="C24" s="57" t="s">
        <v>1893</v>
      </c>
      <c r="D24" s="54" t="s">
        <v>1894</v>
      </c>
      <c r="E24" s="6" t="s">
        <v>406</v>
      </c>
      <c r="F24" s="19">
        <v>37000</v>
      </c>
      <c r="G24" s="24">
        <v>222.09</v>
      </c>
      <c r="H24" s="24">
        <v>3.26</v>
      </c>
      <c r="I24" s="31"/>
      <c r="J24" s="31"/>
      <c r="K24" s="35"/>
    </row>
    <row r="25" spans="2:11" x14ac:dyDescent="0.25">
      <c r="B25" s="8" t="s">
        <v>91</v>
      </c>
      <c r="C25" s="57" t="s">
        <v>92</v>
      </c>
      <c r="D25" s="54" t="s">
        <v>93</v>
      </c>
      <c r="E25" s="6" t="s">
        <v>60</v>
      </c>
      <c r="F25" s="19">
        <v>10000</v>
      </c>
      <c r="G25" s="24">
        <v>215.19</v>
      </c>
      <c r="H25" s="24">
        <v>3.16</v>
      </c>
      <c r="I25" s="31"/>
      <c r="J25" s="31"/>
      <c r="K25" s="35"/>
    </row>
    <row r="26" spans="2:11" x14ac:dyDescent="0.25">
      <c r="B26" s="8" t="s">
        <v>490</v>
      </c>
      <c r="C26" s="57" t="s">
        <v>491</v>
      </c>
      <c r="D26" s="54" t="s">
        <v>492</v>
      </c>
      <c r="E26" s="6" t="s">
        <v>493</v>
      </c>
      <c r="F26" s="19">
        <v>35500</v>
      </c>
      <c r="G26" s="24">
        <v>208.14</v>
      </c>
      <c r="H26" s="24">
        <v>3.06</v>
      </c>
      <c r="I26" s="31"/>
      <c r="J26" s="31"/>
      <c r="K26" s="35"/>
    </row>
    <row r="27" spans="2:11" x14ac:dyDescent="0.25">
      <c r="B27" s="8" t="s">
        <v>768</v>
      </c>
      <c r="C27" s="57" t="s">
        <v>769</v>
      </c>
      <c r="D27" s="54" t="s">
        <v>770</v>
      </c>
      <c r="E27" s="6" t="s">
        <v>771</v>
      </c>
      <c r="F27" s="19">
        <v>12654</v>
      </c>
      <c r="G27" s="24">
        <v>198.13</v>
      </c>
      <c r="H27" s="24">
        <v>2.91</v>
      </c>
      <c r="I27" s="31"/>
      <c r="J27" s="31"/>
      <c r="K27" s="35"/>
    </row>
    <row r="28" spans="2:11" x14ac:dyDescent="0.25">
      <c r="B28" s="8" t="s">
        <v>1950</v>
      </c>
      <c r="C28" s="57" t="s">
        <v>1951</v>
      </c>
      <c r="D28" s="54" t="s">
        <v>1952</v>
      </c>
      <c r="E28" s="6" t="s">
        <v>166</v>
      </c>
      <c r="F28" s="19">
        <v>37500</v>
      </c>
      <c r="G28" s="24">
        <v>197.06</v>
      </c>
      <c r="H28" s="24">
        <v>2.9</v>
      </c>
      <c r="I28" s="31"/>
      <c r="J28" s="31"/>
      <c r="K28" s="35"/>
    </row>
    <row r="29" spans="2:11" x14ac:dyDescent="0.25">
      <c r="B29" s="8" t="s">
        <v>1956</v>
      </c>
      <c r="C29" s="57" t="s">
        <v>1957</v>
      </c>
      <c r="D29" s="54" t="s">
        <v>1958</v>
      </c>
      <c r="E29" s="6" t="s">
        <v>112</v>
      </c>
      <c r="F29" s="19">
        <v>35500</v>
      </c>
      <c r="G29" s="24">
        <v>196.19</v>
      </c>
      <c r="H29" s="24">
        <v>2.88</v>
      </c>
      <c r="I29" s="31"/>
      <c r="J29" s="31"/>
      <c r="K29" s="35"/>
    </row>
    <row r="30" spans="2:11" x14ac:dyDescent="0.25">
      <c r="B30" s="8" t="s">
        <v>2534</v>
      </c>
      <c r="C30" s="57" t="s">
        <v>2535</v>
      </c>
      <c r="D30" s="54" t="s">
        <v>2536</v>
      </c>
      <c r="E30" s="6" t="s">
        <v>151</v>
      </c>
      <c r="F30" s="19">
        <v>16750</v>
      </c>
      <c r="G30" s="24">
        <v>195.98</v>
      </c>
      <c r="H30" s="24">
        <v>2.88</v>
      </c>
      <c r="I30" s="31"/>
      <c r="J30" s="31"/>
      <c r="K30" s="35"/>
    </row>
    <row r="31" spans="2:11" x14ac:dyDescent="0.25">
      <c r="B31" s="8" t="s">
        <v>39</v>
      </c>
      <c r="C31" s="57" t="s">
        <v>40</v>
      </c>
      <c r="D31" s="54" t="s">
        <v>41</v>
      </c>
      <c r="E31" s="6" t="s">
        <v>42</v>
      </c>
      <c r="F31" s="19">
        <v>17700</v>
      </c>
      <c r="G31" s="24">
        <v>193.51</v>
      </c>
      <c r="H31" s="24">
        <v>2.84</v>
      </c>
      <c r="I31" s="31"/>
      <c r="J31" s="31"/>
      <c r="K31" s="35"/>
    </row>
    <row r="32" spans="2:11" x14ac:dyDescent="0.25">
      <c r="B32" s="8" t="s">
        <v>503</v>
      </c>
      <c r="C32" s="57" t="s">
        <v>504</v>
      </c>
      <c r="D32" s="54" t="s">
        <v>505</v>
      </c>
      <c r="E32" s="6" t="s">
        <v>112</v>
      </c>
      <c r="F32" s="19">
        <v>3500</v>
      </c>
      <c r="G32" s="24">
        <v>183.82</v>
      </c>
      <c r="H32" s="24">
        <v>2.7</v>
      </c>
      <c r="I32" s="31"/>
      <c r="J32" s="31"/>
      <c r="K32" s="35"/>
    </row>
    <row r="33" spans="2:11" x14ac:dyDescent="0.25">
      <c r="B33" s="8" t="s">
        <v>1606</v>
      </c>
      <c r="C33" s="57" t="s">
        <v>213</v>
      </c>
      <c r="D33" s="54" t="s">
        <v>1607</v>
      </c>
      <c r="E33" s="6" t="s">
        <v>215</v>
      </c>
      <c r="F33" s="19">
        <v>1750</v>
      </c>
      <c r="G33" s="24">
        <v>14.38</v>
      </c>
      <c r="H33" s="24">
        <v>0.21</v>
      </c>
      <c r="I33" s="31"/>
      <c r="J33" s="31"/>
      <c r="K33" s="35" t="s">
        <v>369</v>
      </c>
    </row>
    <row r="34" spans="2:11" x14ac:dyDescent="0.25">
      <c r="B34" s="8" t="s">
        <v>935</v>
      </c>
      <c r="C34" s="57" t="s">
        <v>936</v>
      </c>
      <c r="D34" s="54" t="s">
        <v>937</v>
      </c>
      <c r="E34" s="6" t="s">
        <v>56</v>
      </c>
      <c r="F34" s="19">
        <v>500</v>
      </c>
      <c r="G34" s="24">
        <v>5.35</v>
      </c>
      <c r="H34" s="24">
        <v>0.08</v>
      </c>
      <c r="I34" s="31"/>
      <c r="J34" s="31"/>
      <c r="K34" s="35"/>
    </row>
    <row r="35" spans="2:11" x14ac:dyDescent="0.25">
      <c r="C35" s="58" t="s">
        <v>170</v>
      </c>
      <c r="D35" s="54"/>
      <c r="E35" s="6"/>
      <c r="F35" s="19"/>
      <c r="G35" s="25">
        <v>6278.69</v>
      </c>
      <c r="H35" s="25">
        <v>92.25</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181</v>
      </c>
      <c r="C77" s="57" t="s">
        <v>182</v>
      </c>
      <c r="D77" s="54"/>
      <c r="E77" s="6"/>
      <c r="F77" s="19"/>
      <c r="G77" s="24">
        <v>534.30999999999995</v>
      </c>
      <c r="H77" s="24">
        <v>7.85</v>
      </c>
      <c r="I77" s="31"/>
      <c r="J77" s="31"/>
      <c r="K77" s="35"/>
    </row>
    <row r="78" spans="1:11" x14ac:dyDescent="0.25">
      <c r="C78" s="58" t="s">
        <v>170</v>
      </c>
      <c r="D78" s="54"/>
      <c r="E78" s="6"/>
      <c r="F78" s="19"/>
      <c r="G78" s="25">
        <v>534.30999999999995</v>
      </c>
      <c r="H78" s="25">
        <v>7.85</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4684</v>
      </c>
      <c r="D81" s="54"/>
      <c r="E81" s="6"/>
      <c r="F81" s="19"/>
      <c r="G81" s="24" t="s">
        <v>2</v>
      </c>
      <c r="H81" s="24" t="s">
        <v>2</v>
      </c>
      <c r="I81" s="31"/>
      <c r="J81" s="31"/>
      <c r="K81" s="35"/>
      <c r="L81" s="3"/>
      <c r="AI81" s="3"/>
      <c r="AV81" s="3"/>
      <c r="AX81" s="3"/>
      <c r="BB81" s="3"/>
    </row>
    <row r="82" spans="1:54" x14ac:dyDescent="0.25">
      <c r="B82" s="8"/>
      <c r="C82" s="57" t="s">
        <v>183</v>
      </c>
      <c r="D82" s="54"/>
      <c r="E82" s="6"/>
      <c r="F82" s="19"/>
      <c r="G82" s="24">
        <v>-6.23</v>
      </c>
      <c r="H82" s="24">
        <v>-9.9999999999999992E-2</v>
      </c>
      <c r="I82" s="31"/>
      <c r="J82" s="31"/>
      <c r="K82" s="35"/>
    </row>
    <row r="83" spans="1:54" x14ac:dyDescent="0.25">
      <c r="C83" s="58" t="s">
        <v>170</v>
      </c>
      <c r="D83" s="54"/>
      <c r="E83" s="6"/>
      <c r="F83" s="19"/>
      <c r="G83" s="25">
        <v>-6.23</v>
      </c>
      <c r="H83" s="25">
        <v>-9.9999999999999992E-2</v>
      </c>
      <c r="I83" s="31"/>
      <c r="J83" s="31"/>
      <c r="K83" s="35"/>
    </row>
    <row r="84" spans="1:54" x14ac:dyDescent="0.25">
      <c r="C84" s="57"/>
      <c r="D84" s="54"/>
      <c r="E84" s="6"/>
      <c r="F84" s="19"/>
      <c r="G84" s="24"/>
      <c r="H84" s="24"/>
      <c r="I84" s="31"/>
      <c r="J84" s="31"/>
      <c r="K84" s="35"/>
    </row>
    <row r="85" spans="1:54" x14ac:dyDescent="0.25">
      <c r="C85" s="60" t="s">
        <v>184</v>
      </c>
      <c r="D85" s="55"/>
      <c r="E85" s="5"/>
      <c r="F85" s="20"/>
      <c r="G85" s="26">
        <v>6806.77</v>
      </c>
      <c r="H85" s="26">
        <v>100</v>
      </c>
      <c r="I85" s="32"/>
      <c r="J85" s="32"/>
      <c r="K85" s="36"/>
    </row>
    <row r="88" spans="1:54" x14ac:dyDescent="0.25">
      <c r="C88" s="1" t="s">
        <v>185</v>
      </c>
    </row>
    <row r="89" spans="1:54" x14ac:dyDescent="0.25">
      <c r="C89" s="37" t="s">
        <v>186</v>
      </c>
      <c r="D89" s="37"/>
      <c r="E89" s="37"/>
      <c r="F89" s="37"/>
      <c r="G89" s="37"/>
      <c r="H89" s="37"/>
      <c r="I89" s="37"/>
      <c r="J89" s="37"/>
      <c r="K89" s="37"/>
    </row>
    <row r="90" spans="1:54" x14ac:dyDescent="0.25">
      <c r="C90" s="2" t="s">
        <v>187</v>
      </c>
    </row>
    <row r="91" spans="1:54" x14ac:dyDescent="0.25">
      <c r="C91" s="2" t="s">
        <v>188</v>
      </c>
    </row>
    <row r="92" spans="1:54" x14ac:dyDescent="0.25">
      <c r="C92" s="2" t="s">
        <v>189</v>
      </c>
    </row>
    <row r="93" spans="1:54" x14ac:dyDescent="0.25">
      <c r="C93" s="2" t="s">
        <v>190</v>
      </c>
    </row>
    <row r="95" spans="1:54" x14ac:dyDescent="0.25">
      <c r="C95" s="79" t="s">
        <v>4758</v>
      </c>
      <c r="E95" s="79" t="s">
        <v>4759</v>
      </c>
      <c r="F95" s="80"/>
    </row>
    <row r="96" spans="1:54" x14ac:dyDescent="0.25">
      <c r="E96" s="2" t="s">
        <v>4762</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dimension ref="A1:IV72"/>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2607</v>
      </c>
      <c r="J2" s="38" t="s">
        <v>4494</v>
      </c>
    </row>
    <row r="3" spans="1:54" ht="16.5" x14ac:dyDescent="0.3">
      <c r="C3" s="1" t="s">
        <v>28</v>
      </c>
      <c r="D3" s="21" t="s">
        <v>2608</v>
      </c>
      <c r="F3" s="74" t="s">
        <v>4702</v>
      </c>
      <c r="G3" s="13" t="s">
        <v>4427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652</v>
      </c>
      <c r="C24" s="57" t="s">
        <v>653</v>
      </c>
      <c r="D24" s="54" t="s">
        <v>654</v>
      </c>
      <c r="E24" s="6" t="s">
        <v>655</v>
      </c>
      <c r="F24" s="19">
        <v>284864100</v>
      </c>
      <c r="G24" s="24">
        <v>287297.69</v>
      </c>
      <c r="H24" s="24">
        <v>99.09</v>
      </c>
      <c r="I24" s="31">
        <v>7.1764150999999998</v>
      </c>
      <c r="J24" s="31"/>
      <c r="K24" s="35"/>
    </row>
    <row r="25" spans="1:11" x14ac:dyDescent="0.25">
      <c r="C25" s="58" t="s">
        <v>170</v>
      </c>
      <c r="D25" s="54"/>
      <c r="E25" s="6"/>
      <c r="F25" s="19"/>
      <c r="G25" s="25">
        <v>287297.69</v>
      </c>
      <c r="H25" s="25">
        <v>99.09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181</v>
      </c>
      <c r="C53" s="57" t="s">
        <v>182</v>
      </c>
      <c r="D53" s="54"/>
      <c r="E53" s="6"/>
      <c r="F53" s="19"/>
      <c r="G53" s="24">
        <v>0.17</v>
      </c>
      <c r="H53" s="24" t="s">
        <v>4685</v>
      </c>
      <c r="I53" s="31"/>
      <c r="J53" s="31"/>
      <c r="K53" s="35"/>
    </row>
    <row r="54" spans="1:54" x14ac:dyDescent="0.25">
      <c r="C54" s="58" t="s">
        <v>170</v>
      </c>
      <c r="D54" s="54"/>
      <c r="E54" s="6"/>
      <c r="F54" s="19"/>
      <c r="G54" s="25">
        <v>0.17</v>
      </c>
      <c r="H54" s="25" t="s">
        <v>4685</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4684</v>
      </c>
      <c r="D57" s="54"/>
      <c r="E57" s="6"/>
      <c r="F57" s="19"/>
      <c r="G57" s="24" t="s">
        <v>2</v>
      </c>
      <c r="H57" s="24" t="s">
        <v>2</v>
      </c>
      <c r="I57" s="31"/>
      <c r="J57" s="31"/>
      <c r="K57" s="35"/>
      <c r="L57" s="3"/>
      <c r="AI57" s="3"/>
      <c r="AV57" s="3"/>
      <c r="AX57" s="3"/>
      <c r="BB57" s="3"/>
    </row>
    <row r="58" spans="1:54" x14ac:dyDescent="0.25">
      <c r="B58" s="8"/>
      <c r="C58" s="57" t="s">
        <v>183</v>
      </c>
      <c r="D58" s="54"/>
      <c r="E58" s="6"/>
      <c r="F58" s="19"/>
      <c r="G58" s="24">
        <v>2636.73</v>
      </c>
      <c r="H58" s="24">
        <v>0.91</v>
      </c>
      <c r="I58" s="31"/>
      <c r="J58" s="31"/>
      <c r="K58" s="35"/>
    </row>
    <row r="59" spans="1:54" x14ac:dyDescent="0.25">
      <c r="C59" s="58" t="s">
        <v>170</v>
      </c>
      <c r="D59" s="54"/>
      <c r="E59" s="6"/>
      <c r="F59" s="19"/>
      <c r="G59" s="25">
        <v>2636.73</v>
      </c>
      <c r="H59" s="25">
        <v>0.91</v>
      </c>
      <c r="I59" s="31"/>
      <c r="J59" s="31"/>
      <c r="K59" s="35"/>
    </row>
    <row r="60" spans="1:54" x14ac:dyDescent="0.25">
      <c r="C60" s="57"/>
      <c r="D60" s="54"/>
      <c r="E60" s="6"/>
      <c r="F60" s="19"/>
      <c r="G60" s="24"/>
      <c r="H60" s="24"/>
      <c r="I60" s="31"/>
      <c r="J60" s="31"/>
      <c r="K60" s="35"/>
    </row>
    <row r="61" spans="1:54" x14ac:dyDescent="0.25">
      <c r="C61" s="60" t="s">
        <v>184</v>
      </c>
      <c r="D61" s="55"/>
      <c r="E61" s="5"/>
      <c r="F61" s="20"/>
      <c r="G61" s="26">
        <v>289934.59000000003</v>
      </c>
      <c r="H61" s="26">
        <v>100</v>
      </c>
      <c r="I61" s="32"/>
      <c r="J61" s="32"/>
      <c r="K61" s="36"/>
    </row>
    <row r="64" spans="1:54" x14ac:dyDescent="0.25">
      <c r="C64" s="1" t="s">
        <v>185</v>
      </c>
    </row>
    <row r="65" spans="3:11" x14ac:dyDescent="0.25">
      <c r="C65" s="37" t="s">
        <v>186</v>
      </c>
      <c r="D65" s="37"/>
      <c r="E65" s="37"/>
      <c r="F65" s="37"/>
      <c r="G65" s="37"/>
      <c r="H65" s="37"/>
      <c r="I65" s="37"/>
      <c r="J65" s="37"/>
      <c r="K65" s="37"/>
    </row>
    <row r="66" spans="3:11" x14ac:dyDescent="0.25">
      <c r="C66" s="2" t="s">
        <v>187</v>
      </c>
    </row>
    <row r="67" spans="3:11" x14ac:dyDescent="0.25">
      <c r="C67" s="2" t="s">
        <v>188</v>
      </c>
    </row>
    <row r="68" spans="3:11" x14ac:dyDescent="0.25">
      <c r="C68" s="2" t="s">
        <v>189</v>
      </c>
    </row>
    <row r="69" spans="3:11" x14ac:dyDescent="0.25">
      <c r="C69" s="2" t="s">
        <v>190</v>
      </c>
    </row>
    <row r="71" spans="3:11" x14ac:dyDescent="0.25">
      <c r="C71" s="79" t="s">
        <v>4758</v>
      </c>
      <c r="E71" s="79" t="s">
        <v>4759</v>
      </c>
      <c r="F71" s="80"/>
    </row>
    <row r="72" spans="3:11" x14ac:dyDescent="0.25">
      <c r="E72" s="2" t="s">
        <v>4779</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IV99"/>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485</v>
      </c>
      <c r="J2" s="38" t="s">
        <v>4494</v>
      </c>
    </row>
    <row r="3" spans="1:54" ht="16.5" x14ac:dyDescent="0.3">
      <c r="C3" s="1" t="s">
        <v>28</v>
      </c>
      <c r="D3" s="21" t="s">
        <v>486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487</v>
      </c>
      <c r="C10" s="57" t="s">
        <v>488</v>
      </c>
      <c r="D10" s="54" t="s">
        <v>489</v>
      </c>
      <c r="E10" s="6" t="s">
        <v>222</v>
      </c>
      <c r="F10" s="19">
        <v>271810</v>
      </c>
      <c r="G10" s="24">
        <v>46013.22</v>
      </c>
      <c r="H10" s="24">
        <v>7.33</v>
      </c>
      <c r="I10" s="31"/>
      <c r="J10" s="31"/>
      <c r="K10" s="35"/>
    </row>
    <row r="11" spans="1:54" x14ac:dyDescent="0.25">
      <c r="B11" s="8" t="s">
        <v>206</v>
      </c>
      <c r="C11" s="57" t="s">
        <v>207</v>
      </c>
      <c r="D11" s="54" t="s">
        <v>208</v>
      </c>
      <c r="E11" s="6" t="s">
        <v>130</v>
      </c>
      <c r="F11" s="19">
        <v>133000</v>
      </c>
      <c r="G11" s="24">
        <v>36070.660000000003</v>
      </c>
      <c r="H11" s="24">
        <v>5.75</v>
      </c>
      <c r="I11" s="31"/>
      <c r="J11" s="31"/>
      <c r="K11" s="35"/>
    </row>
    <row r="12" spans="1:54" x14ac:dyDescent="0.25">
      <c r="B12" s="8" t="s">
        <v>127</v>
      </c>
      <c r="C12" s="57" t="s">
        <v>128</v>
      </c>
      <c r="D12" s="54" t="s">
        <v>129</v>
      </c>
      <c r="E12" s="6" t="s">
        <v>130</v>
      </c>
      <c r="F12" s="19">
        <v>1000000</v>
      </c>
      <c r="G12" s="24">
        <v>34453</v>
      </c>
      <c r="H12" s="24">
        <v>5.49</v>
      </c>
      <c r="I12" s="31"/>
      <c r="J12" s="31"/>
      <c r="K12" s="35"/>
    </row>
    <row r="13" spans="1:54" x14ac:dyDescent="0.25">
      <c r="B13" s="8" t="s">
        <v>319</v>
      </c>
      <c r="C13" s="57" t="s">
        <v>320</v>
      </c>
      <c r="D13" s="54" t="s">
        <v>321</v>
      </c>
      <c r="E13" s="6" t="s">
        <v>322</v>
      </c>
      <c r="F13" s="19">
        <v>1700000</v>
      </c>
      <c r="G13" s="24">
        <v>29511.15</v>
      </c>
      <c r="H13" s="24">
        <v>4.7</v>
      </c>
      <c r="I13" s="31"/>
      <c r="J13" s="31"/>
      <c r="K13" s="35"/>
    </row>
    <row r="14" spans="1:54" x14ac:dyDescent="0.25">
      <c r="B14" s="8" t="s">
        <v>43</v>
      </c>
      <c r="C14" s="57" t="s">
        <v>44</v>
      </c>
      <c r="D14" s="54" t="s">
        <v>45</v>
      </c>
      <c r="E14" s="6" t="s">
        <v>46</v>
      </c>
      <c r="F14" s="19">
        <v>1900000</v>
      </c>
      <c r="G14" s="24">
        <v>28462.95</v>
      </c>
      <c r="H14" s="24">
        <v>4.54</v>
      </c>
      <c r="I14" s="31"/>
      <c r="J14" s="31"/>
      <c r="K14" s="35"/>
    </row>
    <row r="15" spans="1:54" x14ac:dyDescent="0.25">
      <c r="B15" s="8" t="s">
        <v>57</v>
      </c>
      <c r="C15" s="57" t="s">
        <v>58</v>
      </c>
      <c r="D15" s="54" t="s">
        <v>59</v>
      </c>
      <c r="E15" s="6" t="s">
        <v>60</v>
      </c>
      <c r="F15" s="19">
        <v>210000</v>
      </c>
      <c r="G15" s="24">
        <v>26460.74</v>
      </c>
      <c r="H15" s="24">
        <v>4.22</v>
      </c>
      <c r="I15" s="31"/>
      <c r="J15" s="31"/>
      <c r="K15" s="35"/>
    </row>
    <row r="16" spans="1:54" x14ac:dyDescent="0.25">
      <c r="B16" s="8" t="s">
        <v>490</v>
      </c>
      <c r="C16" s="57" t="s">
        <v>491</v>
      </c>
      <c r="D16" s="54" t="s">
        <v>492</v>
      </c>
      <c r="E16" s="6" t="s">
        <v>493</v>
      </c>
      <c r="F16" s="19">
        <v>4400000</v>
      </c>
      <c r="G16" s="24">
        <v>25797.200000000001</v>
      </c>
      <c r="H16" s="24">
        <v>4.1100000000000003</v>
      </c>
      <c r="I16" s="31"/>
      <c r="J16" s="31"/>
      <c r="K16" s="35"/>
    </row>
    <row r="17" spans="2:11" x14ac:dyDescent="0.25">
      <c r="B17" s="8" t="s">
        <v>113</v>
      </c>
      <c r="C17" s="57" t="s">
        <v>114</v>
      </c>
      <c r="D17" s="54" t="s">
        <v>115</v>
      </c>
      <c r="E17" s="6" t="s">
        <v>116</v>
      </c>
      <c r="F17" s="19">
        <v>73000</v>
      </c>
      <c r="G17" s="24">
        <v>25149.19</v>
      </c>
      <c r="H17" s="24">
        <v>4.01</v>
      </c>
      <c r="I17" s="31"/>
      <c r="J17" s="31"/>
      <c r="K17" s="35"/>
    </row>
    <row r="18" spans="2:11" x14ac:dyDescent="0.25">
      <c r="B18" s="8" t="s">
        <v>494</v>
      </c>
      <c r="C18" s="57" t="s">
        <v>495</v>
      </c>
      <c r="D18" s="54" t="s">
        <v>496</v>
      </c>
      <c r="E18" s="6" t="s">
        <v>344</v>
      </c>
      <c r="F18" s="19">
        <v>3100000</v>
      </c>
      <c r="G18" s="24">
        <v>24211</v>
      </c>
      <c r="H18" s="24">
        <v>3.86</v>
      </c>
      <c r="I18" s="31"/>
      <c r="J18" s="31"/>
      <c r="K18" s="35"/>
    </row>
    <row r="19" spans="2:11" x14ac:dyDescent="0.25">
      <c r="B19" s="8" t="s">
        <v>273</v>
      </c>
      <c r="C19" s="57" t="s">
        <v>274</v>
      </c>
      <c r="D19" s="54" t="s">
        <v>275</v>
      </c>
      <c r="E19" s="6" t="s">
        <v>82</v>
      </c>
      <c r="F19" s="19">
        <v>140000</v>
      </c>
      <c r="G19" s="24">
        <v>21253.33</v>
      </c>
      <c r="H19" s="24">
        <v>3.39</v>
      </c>
      <c r="I19" s="31"/>
      <c r="J19" s="31"/>
      <c r="K19" s="35"/>
    </row>
    <row r="20" spans="2:11" x14ac:dyDescent="0.25">
      <c r="B20" s="8" t="s">
        <v>83</v>
      </c>
      <c r="C20" s="57" t="s">
        <v>84</v>
      </c>
      <c r="D20" s="54" t="s">
        <v>85</v>
      </c>
      <c r="E20" s="6" t="s">
        <v>86</v>
      </c>
      <c r="F20" s="19">
        <v>900000</v>
      </c>
      <c r="G20" s="24">
        <v>20379.150000000001</v>
      </c>
      <c r="H20" s="24">
        <v>3.25</v>
      </c>
      <c r="I20" s="31"/>
      <c r="J20" s="31"/>
      <c r="K20" s="35"/>
    </row>
    <row r="21" spans="2:11" x14ac:dyDescent="0.25">
      <c r="B21" s="8" t="s">
        <v>216</v>
      </c>
      <c r="C21" s="57" t="s">
        <v>217</v>
      </c>
      <c r="D21" s="54" t="s">
        <v>218</v>
      </c>
      <c r="E21" s="6" t="s">
        <v>130</v>
      </c>
      <c r="F21" s="19">
        <v>1100000</v>
      </c>
      <c r="G21" s="24">
        <v>20297.75</v>
      </c>
      <c r="H21" s="24">
        <v>3.23</v>
      </c>
      <c r="I21" s="31"/>
      <c r="J21" s="31"/>
      <c r="K21" s="35"/>
    </row>
    <row r="22" spans="2:11" x14ac:dyDescent="0.25">
      <c r="B22" s="8" t="s">
        <v>497</v>
      </c>
      <c r="C22" s="57" t="s">
        <v>498</v>
      </c>
      <c r="D22" s="54" t="s">
        <v>499</v>
      </c>
      <c r="E22" s="6" t="s">
        <v>116</v>
      </c>
      <c r="F22" s="19">
        <v>594182</v>
      </c>
      <c r="G22" s="24">
        <v>19757.439999999999</v>
      </c>
      <c r="H22" s="24">
        <v>3.15</v>
      </c>
      <c r="I22" s="31"/>
      <c r="J22" s="31"/>
      <c r="K22" s="35"/>
    </row>
    <row r="23" spans="2:11" x14ac:dyDescent="0.25">
      <c r="B23" s="8" t="s">
        <v>459</v>
      </c>
      <c r="C23" s="57" t="s">
        <v>460</v>
      </c>
      <c r="D23" s="54" t="s">
        <v>461</v>
      </c>
      <c r="E23" s="6" t="s">
        <v>112</v>
      </c>
      <c r="F23" s="19">
        <v>1000000</v>
      </c>
      <c r="G23" s="24">
        <v>19009.5</v>
      </c>
      <c r="H23" s="24">
        <v>3.03</v>
      </c>
      <c r="I23" s="31"/>
      <c r="J23" s="31"/>
      <c r="K23" s="35"/>
    </row>
    <row r="24" spans="2:11" x14ac:dyDescent="0.25">
      <c r="B24" s="8" t="s">
        <v>500</v>
      </c>
      <c r="C24" s="57" t="s">
        <v>501</v>
      </c>
      <c r="D24" s="54" t="s">
        <v>502</v>
      </c>
      <c r="E24" s="6" t="s">
        <v>42</v>
      </c>
      <c r="F24" s="19">
        <v>4100000</v>
      </c>
      <c r="G24" s="24">
        <v>14534.5</v>
      </c>
      <c r="H24" s="24">
        <v>2.3199999999999998</v>
      </c>
      <c r="I24" s="31"/>
      <c r="J24" s="31"/>
      <c r="K24" s="35"/>
    </row>
    <row r="25" spans="2:11" x14ac:dyDescent="0.25">
      <c r="B25" s="8" t="s">
        <v>503</v>
      </c>
      <c r="C25" s="57" t="s">
        <v>504</v>
      </c>
      <c r="D25" s="54" t="s">
        <v>505</v>
      </c>
      <c r="E25" s="6" t="s">
        <v>112</v>
      </c>
      <c r="F25" s="19">
        <v>250000</v>
      </c>
      <c r="G25" s="24">
        <v>13130.13</v>
      </c>
      <c r="H25" s="24">
        <v>2.09</v>
      </c>
      <c r="I25" s="31"/>
      <c r="J25" s="31"/>
      <c r="K25" s="35"/>
    </row>
    <row r="26" spans="2:11" x14ac:dyDescent="0.25">
      <c r="B26" s="8" t="s">
        <v>506</v>
      </c>
      <c r="C26" s="57" t="s">
        <v>507</v>
      </c>
      <c r="D26" s="54" t="s">
        <v>4379</v>
      </c>
      <c r="E26" s="6" t="s">
        <v>508</v>
      </c>
      <c r="F26" s="19">
        <v>1680672</v>
      </c>
      <c r="G26" s="24">
        <v>11084.03</v>
      </c>
      <c r="H26" s="24">
        <v>1.77</v>
      </c>
      <c r="I26" s="31"/>
      <c r="J26" s="31"/>
      <c r="K26" s="35" t="s">
        <v>4712</v>
      </c>
    </row>
    <row r="27" spans="2:11" x14ac:dyDescent="0.25">
      <c r="B27" s="8" t="s">
        <v>509</v>
      </c>
      <c r="C27" s="57" t="s">
        <v>510</v>
      </c>
      <c r="D27" s="54" t="s">
        <v>511</v>
      </c>
      <c r="E27" s="6" t="s">
        <v>285</v>
      </c>
      <c r="F27" s="19">
        <v>426396</v>
      </c>
      <c r="G27" s="24">
        <v>10144.6</v>
      </c>
      <c r="H27" s="24">
        <v>1.62</v>
      </c>
      <c r="I27" s="31"/>
      <c r="J27" s="31"/>
      <c r="K27" s="35"/>
    </row>
    <row r="28" spans="2:11" x14ac:dyDescent="0.25">
      <c r="B28" s="8" t="s">
        <v>163</v>
      </c>
      <c r="C28" s="57" t="s">
        <v>164</v>
      </c>
      <c r="D28" s="54" t="s">
        <v>165</v>
      </c>
      <c r="E28" s="6" t="s">
        <v>166</v>
      </c>
      <c r="F28" s="19">
        <v>684805</v>
      </c>
      <c r="G28" s="24">
        <v>8364.5499999999993</v>
      </c>
      <c r="H28" s="24">
        <v>1.33</v>
      </c>
      <c r="I28" s="31"/>
      <c r="J28" s="31"/>
      <c r="K28" s="35"/>
    </row>
    <row r="29" spans="2:11" x14ac:dyDescent="0.25">
      <c r="B29" s="8" t="s">
        <v>512</v>
      </c>
      <c r="C29" s="57" t="s">
        <v>513</v>
      </c>
      <c r="D29" s="54" t="s">
        <v>514</v>
      </c>
      <c r="E29" s="6" t="s">
        <v>123</v>
      </c>
      <c r="F29" s="19">
        <v>290000</v>
      </c>
      <c r="G29" s="24">
        <v>7604.82</v>
      </c>
      <c r="H29" s="24">
        <v>1.21</v>
      </c>
      <c r="I29" s="31"/>
      <c r="J29" s="31"/>
      <c r="K29" s="35"/>
    </row>
    <row r="30" spans="2:11" x14ac:dyDescent="0.25">
      <c r="B30" s="8" t="s">
        <v>282</v>
      </c>
      <c r="C30" s="57" t="s">
        <v>283</v>
      </c>
      <c r="D30" s="54" t="s">
        <v>284</v>
      </c>
      <c r="E30" s="6" t="s">
        <v>285</v>
      </c>
      <c r="F30" s="19">
        <v>93346</v>
      </c>
      <c r="G30" s="24">
        <v>1158.52</v>
      </c>
      <c r="H30" s="24">
        <v>0.18</v>
      </c>
      <c r="I30" s="31"/>
      <c r="J30" s="31"/>
      <c r="K30" s="35"/>
    </row>
    <row r="31" spans="2:11" x14ac:dyDescent="0.25">
      <c r="B31" s="8" t="s">
        <v>515</v>
      </c>
      <c r="C31" s="57" t="s">
        <v>516</v>
      </c>
      <c r="D31" s="54" t="s">
        <v>517</v>
      </c>
      <c r="E31" s="6" t="s">
        <v>112</v>
      </c>
      <c r="F31" s="19">
        <v>3492</v>
      </c>
      <c r="G31" s="24">
        <v>145.22</v>
      </c>
      <c r="H31" s="24">
        <v>0.02</v>
      </c>
      <c r="I31" s="31"/>
      <c r="J31" s="31"/>
      <c r="K31" s="35"/>
    </row>
    <row r="32" spans="2:11" x14ac:dyDescent="0.25">
      <c r="C32" s="58" t="s">
        <v>170</v>
      </c>
      <c r="D32" s="54"/>
      <c r="E32" s="6"/>
      <c r="F32" s="19"/>
      <c r="G32" s="25">
        <v>442992.65</v>
      </c>
      <c r="H32" s="25">
        <v>70.599999999999994</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518</v>
      </c>
      <c r="C37" s="57" t="s">
        <v>519</v>
      </c>
      <c r="D37" s="54" t="s">
        <v>520</v>
      </c>
      <c r="E37" s="6" t="s">
        <v>46</v>
      </c>
      <c r="F37" s="19">
        <v>410000</v>
      </c>
      <c r="G37" s="24">
        <v>51592.85</v>
      </c>
      <c r="H37" s="24">
        <v>8.2200000000000006</v>
      </c>
      <c r="I37" s="31"/>
      <c r="J37" s="31"/>
      <c r="K37" s="35"/>
    </row>
    <row r="38" spans="2:11" x14ac:dyDescent="0.25">
      <c r="B38" s="8" t="s">
        <v>521</v>
      </c>
      <c r="C38" s="57" t="s">
        <v>522</v>
      </c>
      <c r="D38" s="54" t="s">
        <v>523</v>
      </c>
      <c r="E38" s="6" t="s">
        <v>130</v>
      </c>
      <c r="F38" s="19">
        <v>700000</v>
      </c>
      <c r="G38" s="24">
        <v>34964.51</v>
      </c>
      <c r="H38" s="24">
        <v>5.57</v>
      </c>
      <c r="I38" s="31"/>
      <c r="J38" s="31"/>
      <c r="K38" s="35"/>
    </row>
    <row r="39" spans="2:11" x14ac:dyDescent="0.25">
      <c r="B39" s="8" t="s">
        <v>380</v>
      </c>
      <c r="C39" s="57" t="s">
        <v>381</v>
      </c>
      <c r="D39" s="54" t="s">
        <v>382</v>
      </c>
      <c r="E39" s="6" t="s">
        <v>90</v>
      </c>
      <c r="F39" s="19">
        <v>130000</v>
      </c>
      <c r="G39" s="24">
        <v>29931.9</v>
      </c>
      <c r="H39" s="24">
        <v>4.7699999999999996</v>
      </c>
      <c r="I39" s="31"/>
      <c r="J39" s="31"/>
      <c r="K39" s="35"/>
    </row>
    <row r="40" spans="2:11" x14ac:dyDescent="0.25">
      <c r="B40" s="8" t="s">
        <v>178</v>
      </c>
      <c r="C40" s="57" t="s">
        <v>179</v>
      </c>
      <c r="D40" s="54" t="s">
        <v>180</v>
      </c>
      <c r="E40" s="6" t="s">
        <v>46</v>
      </c>
      <c r="F40" s="19">
        <v>77000</v>
      </c>
      <c r="G40" s="24">
        <v>27009.34</v>
      </c>
      <c r="H40" s="24">
        <v>4.3</v>
      </c>
      <c r="I40" s="31"/>
      <c r="J40" s="31"/>
      <c r="K40" s="35"/>
    </row>
    <row r="41" spans="2:11" x14ac:dyDescent="0.25">
      <c r="C41" s="58" t="s">
        <v>170</v>
      </c>
      <c r="D41" s="54"/>
      <c r="E41" s="6"/>
      <c r="F41" s="19"/>
      <c r="G41" s="25">
        <v>143498.6</v>
      </c>
      <c r="H41" s="25">
        <v>22.860000000000003</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181</v>
      </c>
      <c r="C79" s="57" t="s">
        <v>182</v>
      </c>
      <c r="D79" s="54"/>
      <c r="E79" s="6"/>
      <c r="F79" s="19"/>
      <c r="G79" s="24">
        <v>32119.45</v>
      </c>
      <c r="H79" s="24">
        <v>5.12</v>
      </c>
      <c r="I79" s="31"/>
      <c r="J79" s="31"/>
      <c r="K79" s="35"/>
    </row>
    <row r="80" spans="1:11" x14ac:dyDescent="0.25">
      <c r="C80" s="58" t="s">
        <v>170</v>
      </c>
      <c r="D80" s="54"/>
      <c r="E80" s="6"/>
      <c r="F80" s="19"/>
      <c r="G80" s="25">
        <v>32119.45</v>
      </c>
      <c r="H80" s="25">
        <v>5.12</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4684</v>
      </c>
      <c r="D83" s="54"/>
      <c r="E83" s="6"/>
      <c r="F83" s="19"/>
      <c r="G83" s="24">
        <v>10000</v>
      </c>
      <c r="H83" s="24">
        <v>1.59</v>
      </c>
      <c r="I83" s="31"/>
      <c r="J83" s="31"/>
      <c r="K83" s="35"/>
      <c r="L83" s="3"/>
      <c r="AI83" s="3"/>
      <c r="AV83" s="3"/>
      <c r="AX83" s="3"/>
      <c r="BB83" s="3"/>
    </row>
    <row r="84" spans="1:54" x14ac:dyDescent="0.25">
      <c r="B84" s="8"/>
      <c r="C84" s="57" t="s">
        <v>183</v>
      </c>
      <c r="D84" s="54"/>
      <c r="E84" s="6"/>
      <c r="F84" s="19"/>
      <c r="G84" s="24">
        <v>-1010.8099999999995</v>
      </c>
      <c r="H84" s="24">
        <v>-0.17000000000000015</v>
      </c>
      <c r="I84" s="31"/>
      <c r="J84" s="31"/>
      <c r="K84" s="35"/>
    </row>
    <row r="85" spans="1:54" x14ac:dyDescent="0.25">
      <c r="C85" s="58" t="s">
        <v>170</v>
      </c>
      <c r="D85" s="54"/>
      <c r="E85" s="6"/>
      <c r="F85" s="19"/>
      <c r="G85" s="25">
        <v>8989.19</v>
      </c>
      <c r="H85" s="25">
        <v>1.42</v>
      </c>
      <c r="I85" s="31"/>
      <c r="J85" s="31"/>
      <c r="K85" s="35"/>
    </row>
    <row r="86" spans="1:54" x14ac:dyDescent="0.25">
      <c r="C86" s="57"/>
      <c r="D86" s="54"/>
      <c r="E86" s="6"/>
      <c r="F86" s="19"/>
      <c r="G86" s="24"/>
      <c r="H86" s="24"/>
      <c r="I86" s="31"/>
      <c r="J86" s="31"/>
      <c r="K86" s="35"/>
    </row>
    <row r="87" spans="1:54" x14ac:dyDescent="0.25">
      <c r="C87" s="60" t="s">
        <v>184</v>
      </c>
      <c r="D87" s="55"/>
      <c r="E87" s="5"/>
      <c r="F87" s="20"/>
      <c r="G87" s="26">
        <v>627599.89</v>
      </c>
      <c r="H87" s="26">
        <v>99.999999999999986</v>
      </c>
      <c r="I87" s="32"/>
      <c r="J87" s="32"/>
      <c r="K87" s="36"/>
    </row>
    <row r="90" spans="1:54" x14ac:dyDescent="0.25">
      <c r="C90" s="1" t="s">
        <v>185</v>
      </c>
    </row>
    <row r="91" spans="1:54" x14ac:dyDescent="0.25">
      <c r="C91" s="37" t="s">
        <v>186</v>
      </c>
      <c r="D91" s="37"/>
      <c r="E91" s="37"/>
      <c r="F91" s="37"/>
      <c r="G91" s="37"/>
      <c r="H91" s="37"/>
      <c r="I91" s="37"/>
      <c r="J91" s="37"/>
      <c r="K91" s="37"/>
    </row>
    <row r="92" spans="1:54" x14ac:dyDescent="0.25">
      <c r="C92" s="2" t="s">
        <v>187</v>
      </c>
    </row>
    <row r="93" spans="1:54" x14ac:dyDescent="0.25">
      <c r="C93" s="2" t="s">
        <v>188</v>
      </c>
    </row>
    <row r="94" spans="1:54" x14ac:dyDescent="0.25">
      <c r="C94" s="2" t="s">
        <v>189</v>
      </c>
    </row>
    <row r="95" spans="1:54" x14ac:dyDescent="0.25">
      <c r="C95" s="2" t="s">
        <v>190</v>
      </c>
    </row>
    <row r="96" spans="1:54" x14ac:dyDescent="0.25">
      <c r="C96" s="2" t="s">
        <v>4713</v>
      </c>
    </row>
    <row r="98" spans="3:6" x14ac:dyDescent="0.25">
      <c r="C98" s="79" t="s">
        <v>4758</v>
      </c>
      <c r="E98" s="79" t="s">
        <v>4759</v>
      </c>
      <c r="F98" s="80"/>
    </row>
    <row r="99" spans="3:6" x14ac:dyDescent="0.25">
      <c r="E99" s="2" t="s">
        <v>4763</v>
      </c>
    </row>
  </sheetData>
  <hyperlinks>
    <hyperlink ref="J2" location="'Index'!A1" display="'Index'!A1" xr:uid="{00000000-0004-0000-0A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
  <dimension ref="A1:IV96"/>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2609</v>
      </c>
      <c r="J2" s="38" t="s">
        <v>4494</v>
      </c>
    </row>
    <row r="3" spans="1:54" ht="16.5" x14ac:dyDescent="0.3">
      <c r="C3" s="1" t="s">
        <v>28</v>
      </c>
      <c r="D3" s="21" t="s">
        <v>2610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150000</v>
      </c>
      <c r="G10" s="24">
        <v>1639.95</v>
      </c>
      <c r="H10" s="24">
        <v>8.4600000000000009</v>
      </c>
      <c r="I10" s="31"/>
      <c r="J10" s="31"/>
      <c r="K10" s="35"/>
    </row>
    <row r="11" spans="1:54" x14ac:dyDescent="0.25">
      <c r="B11" s="8" t="s">
        <v>212</v>
      </c>
      <c r="C11" s="57" t="s">
        <v>213</v>
      </c>
      <c r="D11" s="54" t="s">
        <v>214</v>
      </c>
      <c r="E11" s="6" t="s">
        <v>215</v>
      </c>
      <c r="F11" s="19">
        <v>130000</v>
      </c>
      <c r="G11" s="24">
        <v>1597.18</v>
      </c>
      <c r="H11" s="24">
        <v>8.24</v>
      </c>
      <c r="I11" s="31"/>
      <c r="J11" s="31"/>
      <c r="K11" s="35"/>
    </row>
    <row r="12" spans="1:54" x14ac:dyDescent="0.25">
      <c r="B12" s="8" t="s">
        <v>200</v>
      </c>
      <c r="C12" s="57" t="s">
        <v>201</v>
      </c>
      <c r="D12" s="54" t="s">
        <v>202</v>
      </c>
      <c r="E12" s="6" t="s">
        <v>78</v>
      </c>
      <c r="F12" s="19">
        <v>90000</v>
      </c>
      <c r="G12" s="24">
        <v>1332.41</v>
      </c>
      <c r="H12" s="24">
        <v>6.87</v>
      </c>
      <c r="I12" s="31"/>
      <c r="J12" s="31"/>
      <c r="K12" s="35"/>
    </row>
    <row r="13" spans="1:54" x14ac:dyDescent="0.25">
      <c r="B13" s="8" t="s">
        <v>68</v>
      </c>
      <c r="C13" s="57" t="s">
        <v>69</v>
      </c>
      <c r="D13" s="54" t="s">
        <v>70</v>
      </c>
      <c r="E13" s="6" t="s">
        <v>42</v>
      </c>
      <c r="F13" s="19">
        <v>170000</v>
      </c>
      <c r="G13" s="24">
        <v>1279</v>
      </c>
      <c r="H13" s="24">
        <v>6.59</v>
      </c>
      <c r="I13" s="31"/>
      <c r="J13" s="31"/>
      <c r="K13" s="35"/>
    </row>
    <row r="14" spans="1:54" x14ac:dyDescent="0.25">
      <c r="B14" s="8" t="s">
        <v>2611</v>
      </c>
      <c r="C14" s="57" t="s">
        <v>2612</v>
      </c>
      <c r="D14" s="54" t="s">
        <v>2613</v>
      </c>
      <c r="E14" s="6" t="s">
        <v>78</v>
      </c>
      <c r="F14" s="19">
        <v>67528</v>
      </c>
      <c r="G14" s="24">
        <v>960.11</v>
      </c>
      <c r="H14" s="24">
        <v>4.95</v>
      </c>
      <c r="I14" s="31"/>
      <c r="J14" s="31"/>
      <c r="K14" s="35"/>
    </row>
    <row r="15" spans="1:54" x14ac:dyDescent="0.25">
      <c r="B15" s="8" t="s">
        <v>289</v>
      </c>
      <c r="C15" s="57" t="s">
        <v>290</v>
      </c>
      <c r="D15" s="54" t="s">
        <v>291</v>
      </c>
      <c r="E15" s="6" t="s">
        <v>166</v>
      </c>
      <c r="F15" s="19">
        <v>70000</v>
      </c>
      <c r="G15" s="24">
        <v>891.59</v>
      </c>
      <c r="H15" s="24">
        <v>4.5999999999999996</v>
      </c>
      <c r="I15" s="31"/>
      <c r="J15" s="31"/>
      <c r="K15" s="35"/>
    </row>
    <row r="16" spans="1:54" x14ac:dyDescent="0.25">
      <c r="B16" s="8" t="s">
        <v>935</v>
      </c>
      <c r="C16" s="57" t="s">
        <v>936</v>
      </c>
      <c r="D16" s="54" t="s">
        <v>937</v>
      </c>
      <c r="E16" s="6" t="s">
        <v>56</v>
      </c>
      <c r="F16" s="19">
        <v>77000</v>
      </c>
      <c r="G16" s="24">
        <v>823.78</v>
      </c>
      <c r="H16" s="24">
        <v>4.25</v>
      </c>
      <c r="I16" s="31"/>
      <c r="J16" s="31"/>
      <c r="K16" s="35"/>
    </row>
    <row r="17" spans="2:11" x14ac:dyDescent="0.25">
      <c r="B17" s="8" t="s">
        <v>535</v>
      </c>
      <c r="C17" s="57" t="s">
        <v>536</v>
      </c>
      <c r="D17" s="54" t="s">
        <v>537</v>
      </c>
      <c r="E17" s="6" t="s">
        <v>78</v>
      </c>
      <c r="F17" s="19">
        <v>11000</v>
      </c>
      <c r="G17" s="24">
        <v>796.98</v>
      </c>
      <c r="H17" s="24">
        <v>4.1100000000000003</v>
      </c>
      <c r="I17" s="31"/>
      <c r="J17" s="31"/>
      <c r="K17" s="35"/>
    </row>
    <row r="18" spans="2:11" x14ac:dyDescent="0.25">
      <c r="B18" s="8" t="s">
        <v>127</v>
      </c>
      <c r="C18" s="57" t="s">
        <v>128</v>
      </c>
      <c r="D18" s="54" t="s">
        <v>129</v>
      </c>
      <c r="E18" s="6" t="s">
        <v>130</v>
      </c>
      <c r="F18" s="19">
        <v>23000</v>
      </c>
      <c r="G18" s="24">
        <v>792.42</v>
      </c>
      <c r="H18" s="24">
        <v>4.09</v>
      </c>
      <c r="I18" s="31"/>
      <c r="J18" s="31"/>
      <c r="K18" s="35"/>
    </row>
    <row r="19" spans="2:11" x14ac:dyDescent="0.25">
      <c r="B19" s="8" t="s">
        <v>1018</v>
      </c>
      <c r="C19" s="57" t="s">
        <v>1019</v>
      </c>
      <c r="D19" s="54" t="s">
        <v>1020</v>
      </c>
      <c r="E19" s="6" t="s">
        <v>508</v>
      </c>
      <c r="F19" s="19">
        <v>170589</v>
      </c>
      <c r="G19" s="24">
        <v>785.82</v>
      </c>
      <c r="H19" s="24">
        <v>4.05</v>
      </c>
      <c r="I19" s="31"/>
      <c r="J19" s="31"/>
      <c r="K19" s="35"/>
    </row>
    <row r="20" spans="2:11" x14ac:dyDescent="0.25">
      <c r="B20" s="8" t="s">
        <v>304</v>
      </c>
      <c r="C20" s="57" t="s">
        <v>305</v>
      </c>
      <c r="D20" s="54" t="s">
        <v>306</v>
      </c>
      <c r="E20" s="6" t="s">
        <v>123</v>
      </c>
      <c r="F20" s="19">
        <v>77000</v>
      </c>
      <c r="G20" s="24">
        <v>778.86</v>
      </c>
      <c r="H20" s="24">
        <v>4.0199999999999996</v>
      </c>
      <c r="I20" s="31"/>
      <c r="J20" s="31"/>
      <c r="K20" s="35"/>
    </row>
    <row r="21" spans="2:11" x14ac:dyDescent="0.25">
      <c r="B21" s="8" t="s">
        <v>500</v>
      </c>
      <c r="C21" s="57" t="s">
        <v>501</v>
      </c>
      <c r="D21" s="54" t="s">
        <v>502</v>
      </c>
      <c r="E21" s="6" t="s">
        <v>42</v>
      </c>
      <c r="F21" s="19">
        <v>210000</v>
      </c>
      <c r="G21" s="24">
        <v>744.45</v>
      </c>
      <c r="H21" s="24">
        <v>3.84</v>
      </c>
      <c r="I21" s="31"/>
      <c r="J21" s="31"/>
      <c r="K21" s="35"/>
    </row>
    <row r="22" spans="2:11" x14ac:dyDescent="0.25">
      <c r="B22" s="8" t="s">
        <v>453</v>
      </c>
      <c r="C22" s="57" t="s">
        <v>454</v>
      </c>
      <c r="D22" s="54" t="s">
        <v>455</v>
      </c>
      <c r="E22" s="6" t="s">
        <v>248</v>
      </c>
      <c r="F22" s="19">
        <v>40000</v>
      </c>
      <c r="G22" s="24">
        <v>673.8</v>
      </c>
      <c r="H22" s="24">
        <v>3.47</v>
      </c>
      <c r="I22" s="31"/>
      <c r="J22" s="31"/>
      <c r="K22" s="35"/>
    </row>
    <row r="23" spans="2:11" x14ac:dyDescent="0.25">
      <c r="B23" s="8" t="s">
        <v>497</v>
      </c>
      <c r="C23" s="57" t="s">
        <v>498</v>
      </c>
      <c r="D23" s="54" t="s">
        <v>499</v>
      </c>
      <c r="E23" s="6" t="s">
        <v>116</v>
      </c>
      <c r="F23" s="19">
        <v>18808</v>
      </c>
      <c r="G23" s="24">
        <v>625.39</v>
      </c>
      <c r="H23" s="24">
        <v>3.22</v>
      </c>
      <c r="I23" s="31"/>
      <c r="J23" s="31"/>
      <c r="K23" s="35"/>
    </row>
    <row r="24" spans="2:11" x14ac:dyDescent="0.25">
      <c r="B24" s="8" t="s">
        <v>252</v>
      </c>
      <c r="C24" s="57" t="s">
        <v>253</v>
      </c>
      <c r="D24" s="54" t="s">
        <v>254</v>
      </c>
      <c r="E24" s="6" t="s">
        <v>67</v>
      </c>
      <c r="F24" s="19">
        <v>2400</v>
      </c>
      <c r="G24" s="24">
        <v>616.39</v>
      </c>
      <c r="H24" s="24">
        <v>3.18</v>
      </c>
      <c r="I24" s="31"/>
      <c r="J24" s="31"/>
      <c r="K24" s="35"/>
    </row>
    <row r="25" spans="2:11" x14ac:dyDescent="0.25">
      <c r="B25" s="8" t="s">
        <v>494</v>
      </c>
      <c r="C25" s="57" t="s">
        <v>495</v>
      </c>
      <c r="D25" s="54" t="s">
        <v>496</v>
      </c>
      <c r="E25" s="6" t="s">
        <v>344</v>
      </c>
      <c r="F25" s="19">
        <v>77000</v>
      </c>
      <c r="G25" s="24">
        <v>601.37</v>
      </c>
      <c r="H25" s="24">
        <v>3.1</v>
      </c>
      <c r="I25" s="31"/>
      <c r="J25" s="31"/>
      <c r="K25" s="35"/>
    </row>
    <row r="26" spans="2:11" x14ac:dyDescent="0.25">
      <c r="B26" s="8" t="s">
        <v>793</v>
      </c>
      <c r="C26" s="57" t="s">
        <v>794</v>
      </c>
      <c r="D26" s="54" t="s">
        <v>795</v>
      </c>
      <c r="E26" s="6" t="s">
        <v>166</v>
      </c>
      <c r="F26" s="19">
        <v>9629</v>
      </c>
      <c r="G26" s="24">
        <v>584.41</v>
      </c>
      <c r="H26" s="24">
        <v>3.01</v>
      </c>
      <c r="I26" s="31"/>
      <c r="J26" s="31"/>
      <c r="K26" s="35"/>
    </row>
    <row r="27" spans="2:11" x14ac:dyDescent="0.25">
      <c r="B27" s="8" t="s">
        <v>152</v>
      </c>
      <c r="C27" s="57" t="s">
        <v>153</v>
      </c>
      <c r="D27" s="54" t="s">
        <v>154</v>
      </c>
      <c r="E27" s="6" t="s">
        <v>155</v>
      </c>
      <c r="F27" s="19">
        <v>130000</v>
      </c>
      <c r="G27" s="24">
        <v>583.51</v>
      </c>
      <c r="H27" s="24">
        <v>3.01</v>
      </c>
      <c r="I27" s="31"/>
      <c r="J27" s="31"/>
      <c r="K27" s="35"/>
    </row>
    <row r="28" spans="2:11" x14ac:dyDescent="0.25">
      <c r="B28" s="8" t="s">
        <v>2464</v>
      </c>
      <c r="C28" s="57" t="s">
        <v>2465</v>
      </c>
      <c r="D28" s="54" t="s">
        <v>2466</v>
      </c>
      <c r="E28" s="6" t="s">
        <v>82</v>
      </c>
      <c r="F28" s="19">
        <v>100000</v>
      </c>
      <c r="G28" s="24">
        <v>580.9</v>
      </c>
      <c r="H28" s="24">
        <v>3</v>
      </c>
      <c r="I28" s="31"/>
      <c r="J28" s="31"/>
      <c r="K28" s="35"/>
    </row>
    <row r="29" spans="2:11" x14ac:dyDescent="0.25">
      <c r="B29" s="8" t="s">
        <v>802</v>
      </c>
      <c r="C29" s="57" t="s">
        <v>803</v>
      </c>
      <c r="D29" s="54" t="s">
        <v>804</v>
      </c>
      <c r="E29" s="6" t="s">
        <v>123</v>
      </c>
      <c r="F29" s="19">
        <v>70000</v>
      </c>
      <c r="G29" s="24">
        <v>562.21</v>
      </c>
      <c r="H29" s="24">
        <v>2.9</v>
      </c>
      <c r="I29" s="31"/>
      <c r="J29" s="31"/>
      <c r="K29" s="35"/>
    </row>
    <row r="30" spans="2:11" x14ac:dyDescent="0.25">
      <c r="B30" s="8" t="s">
        <v>43</v>
      </c>
      <c r="C30" s="57" t="s">
        <v>44</v>
      </c>
      <c r="D30" s="54" t="s">
        <v>45</v>
      </c>
      <c r="E30" s="6" t="s">
        <v>46</v>
      </c>
      <c r="F30" s="19">
        <v>30000</v>
      </c>
      <c r="G30" s="24">
        <v>449.42</v>
      </c>
      <c r="H30" s="24">
        <v>2.3199999999999998</v>
      </c>
      <c r="I30" s="31"/>
      <c r="J30" s="31"/>
      <c r="K30" s="35"/>
    </row>
    <row r="31" spans="2:11" x14ac:dyDescent="0.25">
      <c r="B31" s="8" t="s">
        <v>1033</v>
      </c>
      <c r="C31" s="57" t="s">
        <v>1034</v>
      </c>
      <c r="D31" s="54" t="s">
        <v>1035</v>
      </c>
      <c r="E31" s="6" t="s">
        <v>493</v>
      </c>
      <c r="F31" s="19">
        <v>260000</v>
      </c>
      <c r="G31" s="24">
        <v>415.61</v>
      </c>
      <c r="H31" s="24">
        <v>2.14</v>
      </c>
      <c r="I31" s="31"/>
      <c r="J31" s="31"/>
      <c r="K31" s="35"/>
    </row>
    <row r="32" spans="2:11" x14ac:dyDescent="0.25">
      <c r="B32" s="8" t="s">
        <v>341</v>
      </c>
      <c r="C32" s="57" t="s">
        <v>342</v>
      </c>
      <c r="D32" s="54" t="s">
        <v>343</v>
      </c>
      <c r="E32" s="6" t="s">
        <v>344</v>
      </c>
      <c r="F32" s="19">
        <v>35000</v>
      </c>
      <c r="G32" s="24">
        <v>346.9</v>
      </c>
      <c r="H32" s="24">
        <v>1.79</v>
      </c>
      <c r="I32" s="31"/>
      <c r="J32" s="31"/>
      <c r="K32" s="35"/>
    </row>
    <row r="33" spans="1:11" x14ac:dyDescent="0.25">
      <c r="B33" s="8" t="s">
        <v>348</v>
      </c>
      <c r="C33" s="57" t="s">
        <v>349</v>
      </c>
      <c r="D33" s="54" t="s">
        <v>350</v>
      </c>
      <c r="E33" s="6" t="s">
        <v>344</v>
      </c>
      <c r="F33" s="19">
        <v>18910</v>
      </c>
      <c r="G33" s="24">
        <v>226.2</v>
      </c>
      <c r="H33" s="24">
        <v>1.17</v>
      </c>
      <c r="I33" s="31"/>
      <c r="J33" s="31"/>
      <c r="K33" s="35"/>
    </row>
    <row r="34" spans="1:11" x14ac:dyDescent="0.25">
      <c r="C34" s="58" t="s">
        <v>170</v>
      </c>
      <c r="D34" s="54"/>
      <c r="E34" s="6"/>
      <c r="F34" s="19"/>
      <c r="G34" s="25">
        <v>18688.66</v>
      </c>
      <c r="H34" s="25">
        <v>96.38</v>
      </c>
      <c r="I34" s="31"/>
      <c r="J34" s="31"/>
      <c r="K34" s="35"/>
    </row>
    <row r="35" spans="1:11" x14ac:dyDescent="0.25">
      <c r="C35" s="57"/>
      <c r="D35" s="54"/>
      <c r="E35" s="6"/>
      <c r="F35" s="19"/>
      <c r="G35" s="24"/>
      <c r="H35" s="24"/>
      <c r="I35" s="31"/>
      <c r="J35" s="31"/>
      <c r="K35" s="35"/>
    </row>
    <row r="36" spans="1:11" x14ac:dyDescent="0.25">
      <c r="C36" s="58" t="s">
        <v>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7</v>
      </c>
      <c r="D43" s="54"/>
      <c r="E43" s="6"/>
      <c r="F43" s="19"/>
      <c r="G43" s="24"/>
      <c r="H43" s="24"/>
      <c r="I43" s="31"/>
      <c r="J43" s="31"/>
      <c r="K43" s="35"/>
    </row>
    <row r="44" spans="1:11" x14ac:dyDescent="0.25">
      <c r="B44" s="8" t="s">
        <v>873</v>
      </c>
      <c r="C44" s="57" t="s">
        <v>874</v>
      </c>
      <c r="D44" s="54" t="s">
        <v>875</v>
      </c>
      <c r="E44" s="6" t="s">
        <v>876</v>
      </c>
      <c r="F44" s="19">
        <v>846710</v>
      </c>
      <c r="G44" s="24">
        <v>148.25</v>
      </c>
      <c r="H44" s="24">
        <v>0.76</v>
      </c>
      <c r="I44" s="31">
        <v>8.5150000000000006</v>
      </c>
      <c r="J44" s="31"/>
      <c r="K44" s="35" t="s">
        <v>4695</v>
      </c>
    </row>
    <row r="45" spans="1:11" x14ac:dyDescent="0.25">
      <c r="C45" s="58" t="s">
        <v>170</v>
      </c>
      <c r="D45" s="54"/>
      <c r="E45" s="6"/>
      <c r="F45" s="19"/>
      <c r="G45" s="25">
        <v>148.25</v>
      </c>
      <c r="H45" s="25">
        <v>0.76</v>
      </c>
      <c r="I45" s="31"/>
      <c r="J45" s="31"/>
      <c r="K45" s="35"/>
    </row>
    <row r="46" spans="1:11" x14ac:dyDescent="0.25">
      <c r="C46" s="57"/>
      <c r="D46" s="54"/>
      <c r="E46" s="6"/>
      <c r="F46" s="19"/>
      <c r="G46" s="24"/>
      <c r="H46" s="24"/>
      <c r="I46" s="31"/>
      <c r="J46" s="31"/>
      <c r="K46" s="35"/>
    </row>
    <row r="47" spans="1:11" x14ac:dyDescent="0.25">
      <c r="C47" s="58" t="s">
        <v>8</v>
      </c>
      <c r="D47" s="54"/>
      <c r="E47" s="6"/>
      <c r="F47" s="19"/>
      <c r="G47" s="24" t="s">
        <v>2</v>
      </c>
      <c r="H47" s="24" t="s">
        <v>2</v>
      </c>
      <c r="I47" s="31"/>
      <c r="J47" s="31"/>
      <c r="K47" s="35"/>
    </row>
    <row r="48" spans="1: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181</v>
      </c>
      <c r="C77" s="57" t="s">
        <v>182</v>
      </c>
      <c r="D77" s="54"/>
      <c r="E77" s="6"/>
      <c r="F77" s="19"/>
      <c r="G77" s="24">
        <v>583</v>
      </c>
      <c r="H77" s="24">
        <v>3.01</v>
      </c>
      <c r="I77" s="31"/>
      <c r="J77" s="31"/>
      <c r="K77" s="35"/>
    </row>
    <row r="78" spans="1:11" x14ac:dyDescent="0.25">
      <c r="C78" s="58" t="s">
        <v>170</v>
      </c>
      <c r="D78" s="54"/>
      <c r="E78" s="6"/>
      <c r="F78" s="19"/>
      <c r="G78" s="25">
        <v>583</v>
      </c>
      <c r="H78" s="25">
        <v>3.01</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4684</v>
      </c>
      <c r="D81" s="54"/>
      <c r="E81" s="6"/>
      <c r="F81" s="19"/>
      <c r="G81" s="24" t="s">
        <v>2</v>
      </c>
      <c r="H81" s="24" t="s">
        <v>2</v>
      </c>
      <c r="I81" s="31"/>
      <c r="J81" s="31"/>
      <c r="K81" s="35"/>
      <c r="L81" s="3"/>
      <c r="AI81" s="3"/>
      <c r="AV81" s="3"/>
      <c r="AX81" s="3"/>
      <c r="BB81" s="3"/>
    </row>
    <row r="82" spans="1:54" x14ac:dyDescent="0.25">
      <c r="B82" s="8"/>
      <c r="C82" s="57" t="s">
        <v>183</v>
      </c>
      <c r="D82" s="54"/>
      <c r="E82" s="6"/>
      <c r="F82" s="19"/>
      <c r="G82" s="24">
        <v>-25.85</v>
      </c>
      <c r="H82" s="24">
        <v>-0.15</v>
      </c>
      <c r="I82" s="31"/>
      <c r="J82" s="31"/>
      <c r="K82" s="35"/>
    </row>
    <row r="83" spans="1:54" x14ac:dyDescent="0.25">
      <c r="C83" s="58" t="s">
        <v>170</v>
      </c>
      <c r="D83" s="54"/>
      <c r="E83" s="6"/>
      <c r="F83" s="19"/>
      <c r="G83" s="25">
        <v>-25.85</v>
      </c>
      <c r="H83" s="25">
        <v>-0.15</v>
      </c>
      <c r="I83" s="31"/>
      <c r="J83" s="31"/>
      <c r="K83" s="35"/>
    </row>
    <row r="84" spans="1:54" x14ac:dyDescent="0.25">
      <c r="C84" s="57"/>
      <c r="D84" s="54"/>
      <c r="E84" s="6"/>
      <c r="F84" s="19"/>
      <c r="G84" s="24"/>
      <c r="H84" s="24"/>
      <c r="I84" s="31"/>
      <c r="J84" s="31"/>
      <c r="K84" s="35"/>
    </row>
    <row r="85" spans="1:54" x14ac:dyDescent="0.25">
      <c r="C85" s="60" t="s">
        <v>184</v>
      </c>
      <c r="D85" s="55"/>
      <c r="E85" s="5"/>
      <c r="F85" s="20"/>
      <c r="G85" s="26">
        <v>19394.060000000001</v>
      </c>
      <c r="H85" s="26">
        <v>100</v>
      </c>
      <c r="I85" s="32"/>
      <c r="J85" s="32"/>
      <c r="K85" s="36"/>
    </row>
    <row r="88" spans="1:54" x14ac:dyDescent="0.25">
      <c r="C88" s="1" t="s">
        <v>185</v>
      </c>
    </row>
    <row r="89" spans="1:54" x14ac:dyDescent="0.25">
      <c r="C89" s="37" t="s">
        <v>186</v>
      </c>
      <c r="D89" s="37"/>
      <c r="E89" s="37"/>
      <c r="F89" s="37"/>
      <c r="G89" s="37"/>
      <c r="H89" s="37"/>
      <c r="I89" s="37"/>
      <c r="J89" s="37"/>
      <c r="K89" s="37"/>
    </row>
    <row r="90" spans="1:54" x14ac:dyDescent="0.25">
      <c r="C90" s="2" t="s">
        <v>187</v>
      </c>
    </row>
    <row r="91" spans="1:54" x14ac:dyDescent="0.25">
      <c r="C91" s="2" t="s">
        <v>188</v>
      </c>
    </row>
    <row r="92" spans="1:54" x14ac:dyDescent="0.25">
      <c r="C92" s="2" t="s">
        <v>189</v>
      </c>
    </row>
    <row r="93" spans="1:54" x14ac:dyDescent="0.25">
      <c r="C93" s="2" t="s">
        <v>190</v>
      </c>
    </row>
    <row r="95" spans="1:54" x14ac:dyDescent="0.25">
      <c r="C95" s="79" t="s">
        <v>4758</v>
      </c>
      <c r="E95" s="79" t="s">
        <v>4759</v>
      </c>
      <c r="F95" s="80"/>
    </row>
    <row r="96" spans="1:54" x14ac:dyDescent="0.25">
      <c r="E96" s="2" t="s">
        <v>4762</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dimension ref="A1:IV9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2614</v>
      </c>
      <c r="J2" s="38" t="s">
        <v>4494</v>
      </c>
    </row>
    <row r="3" spans="1:54" ht="16.5" x14ac:dyDescent="0.3">
      <c r="C3" s="1" t="s">
        <v>28</v>
      </c>
      <c r="D3" s="21" t="s">
        <v>2615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212</v>
      </c>
      <c r="C10" s="57" t="s">
        <v>213</v>
      </c>
      <c r="D10" s="54" t="s">
        <v>214</v>
      </c>
      <c r="E10" s="6" t="s">
        <v>215</v>
      </c>
      <c r="F10" s="19">
        <v>230000</v>
      </c>
      <c r="G10" s="24">
        <v>2825.78</v>
      </c>
      <c r="H10" s="24">
        <v>9.6</v>
      </c>
      <c r="I10" s="31"/>
      <c r="J10" s="31"/>
      <c r="K10" s="35"/>
    </row>
    <row r="11" spans="1:54" x14ac:dyDescent="0.25">
      <c r="B11" s="8" t="s">
        <v>39</v>
      </c>
      <c r="C11" s="57" t="s">
        <v>40</v>
      </c>
      <c r="D11" s="54" t="s">
        <v>41</v>
      </c>
      <c r="E11" s="6" t="s">
        <v>42</v>
      </c>
      <c r="F11" s="19">
        <v>250000</v>
      </c>
      <c r="G11" s="24">
        <v>2733.25</v>
      </c>
      <c r="H11" s="24">
        <v>9.2899999999999991</v>
      </c>
      <c r="I11" s="31"/>
      <c r="J11" s="31"/>
      <c r="K11" s="35"/>
    </row>
    <row r="12" spans="1:54" x14ac:dyDescent="0.25">
      <c r="B12" s="8" t="s">
        <v>68</v>
      </c>
      <c r="C12" s="57" t="s">
        <v>69</v>
      </c>
      <c r="D12" s="54" t="s">
        <v>70</v>
      </c>
      <c r="E12" s="6" t="s">
        <v>42</v>
      </c>
      <c r="F12" s="19">
        <v>350000</v>
      </c>
      <c r="G12" s="24">
        <v>2633.23</v>
      </c>
      <c r="H12" s="24">
        <v>8.9499999999999993</v>
      </c>
      <c r="I12" s="31"/>
      <c r="J12" s="31"/>
      <c r="K12" s="35"/>
    </row>
    <row r="13" spans="1:54" x14ac:dyDescent="0.25">
      <c r="B13" s="8" t="s">
        <v>529</v>
      </c>
      <c r="C13" s="57" t="s">
        <v>530</v>
      </c>
      <c r="D13" s="54" t="s">
        <v>531</v>
      </c>
      <c r="E13" s="6" t="s">
        <v>193</v>
      </c>
      <c r="F13" s="19">
        <v>72100</v>
      </c>
      <c r="G13" s="24">
        <v>2558.58</v>
      </c>
      <c r="H13" s="24">
        <v>8.69</v>
      </c>
      <c r="I13" s="31"/>
      <c r="J13" s="31"/>
      <c r="K13" s="35"/>
    </row>
    <row r="14" spans="1:54" x14ac:dyDescent="0.25">
      <c r="B14" s="8" t="s">
        <v>47</v>
      </c>
      <c r="C14" s="57" t="s">
        <v>48</v>
      </c>
      <c r="D14" s="54" t="s">
        <v>49</v>
      </c>
      <c r="E14" s="6" t="s">
        <v>42</v>
      </c>
      <c r="F14" s="19">
        <v>110000</v>
      </c>
      <c r="G14" s="24">
        <v>1592.69</v>
      </c>
      <c r="H14" s="24">
        <v>5.41</v>
      </c>
      <c r="I14" s="31"/>
      <c r="J14" s="31"/>
      <c r="K14" s="35"/>
    </row>
    <row r="15" spans="1:54" x14ac:dyDescent="0.25">
      <c r="B15" s="8" t="s">
        <v>131</v>
      </c>
      <c r="C15" s="57" t="s">
        <v>132</v>
      </c>
      <c r="D15" s="54" t="s">
        <v>133</v>
      </c>
      <c r="E15" s="6" t="s">
        <v>134</v>
      </c>
      <c r="F15" s="19">
        <v>553333</v>
      </c>
      <c r="G15" s="24">
        <v>1532.18</v>
      </c>
      <c r="H15" s="24">
        <v>5.21</v>
      </c>
      <c r="I15" s="31"/>
      <c r="J15" s="31"/>
      <c r="K15" s="35"/>
    </row>
    <row r="16" spans="1:54" x14ac:dyDescent="0.25">
      <c r="B16" s="8" t="s">
        <v>535</v>
      </c>
      <c r="C16" s="57" t="s">
        <v>536</v>
      </c>
      <c r="D16" s="54" t="s">
        <v>537</v>
      </c>
      <c r="E16" s="6" t="s">
        <v>78</v>
      </c>
      <c r="F16" s="19">
        <v>20000</v>
      </c>
      <c r="G16" s="24">
        <v>1449.05</v>
      </c>
      <c r="H16" s="24">
        <v>4.92</v>
      </c>
      <c r="I16" s="31"/>
      <c r="J16" s="31"/>
      <c r="K16" s="35"/>
    </row>
    <row r="17" spans="2:11" x14ac:dyDescent="0.25">
      <c r="B17" s="8" t="s">
        <v>235</v>
      </c>
      <c r="C17" s="57" t="s">
        <v>236</v>
      </c>
      <c r="D17" s="54" t="s">
        <v>237</v>
      </c>
      <c r="E17" s="6" t="s">
        <v>86</v>
      </c>
      <c r="F17" s="19">
        <v>330000</v>
      </c>
      <c r="G17" s="24">
        <v>1413.56</v>
      </c>
      <c r="H17" s="24">
        <v>4.8</v>
      </c>
      <c r="I17" s="31"/>
      <c r="J17" s="31"/>
      <c r="K17" s="35"/>
    </row>
    <row r="18" spans="2:11" x14ac:dyDescent="0.25">
      <c r="B18" s="8" t="s">
        <v>113</v>
      </c>
      <c r="C18" s="57" t="s">
        <v>114</v>
      </c>
      <c r="D18" s="54" t="s">
        <v>115</v>
      </c>
      <c r="E18" s="6" t="s">
        <v>116</v>
      </c>
      <c r="F18" s="19">
        <v>4030</v>
      </c>
      <c r="G18" s="24">
        <v>1388.37</v>
      </c>
      <c r="H18" s="24">
        <v>4.72</v>
      </c>
      <c r="I18" s="31"/>
      <c r="J18" s="31"/>
      <c r="K18" s="35"/>
    </row>
    <row r="19" spans="2:11" x14ac:dyDescent="0.25">
      <c r="B19" s="8" t="s">
        <v>127</v>
      </c>
      <c r="C19" s="57" t="s">
        <v>128</v>
      </c>
      <c r="D19" s="54" t="s">
        <v>129</v>
      </c>
      <c r="E19" s="6" t="s">
        <v>130</v>
      </c>
      <c r="F19" s="19">
        <v>40000</v>
      </c>
      <c r="G19" s="24">
        <v>1378.12</v>
      </c>
      <c r="H19" s="24">
        <v>4.68</v>
      </c>
      <c r="I19" s="31"/>
      <c r="J19" s="31"/>
      <c r="K19" s="35"/>
    </row>
    <row r="20" spans="2:11" x14ac:dyDescent="0.25">
      <c r="B20" s="8" t="s">
        <v>101</v>
      </c>
      <c r="C20" s="57" t="s">
        <v>102</v>
      </c>
      <c r="D20" s="54" t="s">
        <v>103</v>
      </c>
      <c r="E20" s="6" t="s">
        <v>104</v>
      </c>
      <c r="F20" s="19">
        <v>45245</v>
      </c>
      <c r="G20" s="24">
        <v>1344.55</v>
      </c>
      <c r="H20" s="24">
        <v>4.57</v>
      </c>
      <c r="I20" s="31"/>
      <c r="J20" s="31"/>
      <c r="K20" s="35"/>
    </row>
    <row r="21" spans="2:11" x14ac:dyDescent="0.25">
      <c r="B21" s="8" t="s">
        <v>453</v>
      </c>
      <c r="C21" s="57" t="s">
        <v>454</v>
      </c>
      <c r="D21" s="54" t="s">
        <v>455</v>
      </c>
      <c r="E21" s="6" t="s">
        <v>248</v>
      </c>
      <c r="F21" s="19">
        <v>69400</v>
      </c>
      <c r="G21" s="24">
        <v>1169.04</v>
      </c>
      <c r="H21" s="24">
        <v>3.97</v>
      </c>
      <c r="I21" s="31"/>
      <c r="J21" s="31"/>
      <c r="K21" s="35"/>
    </row>
    <row r="22" spans="2:11" x14ac:dyDescent="0.25">
      <c r="B22" s="8" t="s">
        <v>57</v>
      </c>
      <c r="C22" s="57" t="s">
        <v>58</v>
      </c>
      <c r="D22" s="54" t="s">
        <v>59</v>
      </c>
      <c r="E22" s="6" t="s">
        <v>60</v>
      </c>
      <c r="F22" s="19">
        <v>9000</v>
      </c>
      <c r="G22" s="24">
        <v>1134.03</v>
      </c>
      <c r="H22" s="24">
        <v>3.85</v>
      </c>
      <c r="I22" s="31"/>
      <c r="J22" s="31"/>
      <c r="K22" s="35"/>
    </row>
    <row r="23" spans="2:11" x14ac:dyDescent="0.25">
      <c r="B23" s="8" t="s">
        <v>2616</v>
      </c>
      <c r="C23" s="57" t="s">
        <v>2617</v>
      </c>
      <c r="D23" s="54" t="s">
        <v>2618</v>
      </c>
      <c r="E23" s="6" t="s">
        <v>112</v>
      </c>
      <c r="F23" s="19">
        <v>82747</v>
      </c>
      <c r="G23" s="24">
        <v>1103.51</v>
      </c>
      <c r="H23" s="24">
        <v>3.75</v>
      </c>
      <c r="I23" s="31"/>
      <c r="J23" s="31"/>
      <c r="K23" s="35"/>
    </row>
    <row r="24" spans="2:11" x14ac:dyDescent="0.25">
      <c r="B24" s="8" t="s">
        <v>43</v>
      </c>
      <c r="C24" s="57" t="s">
        <v>44</v>
      </c>
      <c r="D24" s="54" t="s">
        <v>45</v>
      </c>
      <c r="E24" s="6" t="s">
        <v>46</v>
      </c>
      <c r="F24" s="19">
        <v>70000</v>
      </c>
      <c r="G24" s="24">
        <v>1048.6400000000001</v>
      </c>
      <c r="H24" s="24">
        <v>3.56</v>
      </c>
      <c r="I24" s="31"/>
      <c r="J24" s="31"/>
      <c r="K24" s="35"/>
    </row>
    <row r="25" spans="2:11" x14ac:dyDescent="0.25">
      <c r="B25" s="8" t="s">
        <v>1033</v>
      </c>
      <c r="C25" s="57" t="s">
        <v>1034</v>
      </c>
      <c r="D25" s="54" t="s">
        <v>1035</v>
      </c>
      <c r="E25" s="6" t="s">
        <v>493</v>
      </c>
      <c r="F25" s="19">
        <v>540000</v>
      </c>
      <c r="G25" s="24">
        <v>863.19</v>
      </c>
      <c r="H25" s="24">
        <v>2.93</v>
      </c>
      <c r="I25" s="31"/>
      <c r="J25" s="31"/>
      <c r="K25" s="35"/>
    </row>
    <row r="26" spans="2:11" x14ac:dyDescent="0.25">
      <c r="B26" s="8" t="s">
        <v>200</v>
      </c>
      <c r="C26" s="57" t="s">
        <v>201</v>
      </c>
      <c r="D26" s="54" t="s">
        <v>202</v>
      </c>
      <c r="E26" s="6" t="s">
        <v>78</v>
      </c>
      <c r="F26" s="19">
        <v>46307</v>
      </c>
      <c r="G26" s="24">
        <v>685.55</v>
      </c>
      <c r="H26" s="24">
        <v>2.33</v>
      </c>
      <c r="I26" s="31"/>
      <c r="J26" s="31"/>
      <c r="K26" s="35"/>
    </row>
    <row r="27" spans="2:11" x14ac:dyDescent="0.25">
      <c r="B27" s="8" t="s">
        <v>1018</v>
      </c>
      <c r="C27" s="57" t="s">
        <v>1019</v>
      </c>
      <c r="D27" s="54" t="s">
        <v>1020</v>
      </c>
      <c r="E27" s="6" t="s">
        <v>508</v>
      </c>
      <c r="F27" s="19">
        <v>148740</v>
      </c>
      <c r="G27" s="24">
        <v>685.17</v>
      </c>
      <c r="H27" s="24">
        <v>2.33</v>
      </c>
      <c r="I27" s="31"/>
      <c r="J27" s="31"/>
      <c r="K27" s="35"/>
    </row>
    <row r="28" spans="2:11" x14ac:dyDescent="0.25">
      <c r="B28" s="8" t="s">
        <v>53</v>
      </c>
      <c r="C28" s="57" t="s">
        <v>54</v>
      </c>
      <c r="D28" s="54" t="s">
        <v>55</v>
      </c>
      <c r="E28" s="6" t="s">
        <v>56</v>
      </c>
      <c r="F28" s="19">
        <v>16577</v>
      </c>
      <c r="G28" s="24">
        <v>623.94000000000005</v>
      </c>
      <c r="H28" s="24">
        <v>2.12</v>
      </c>
      <c r="I28" s="31"/>
      <c r="J28" s="31"/>
      <c r="K28" s="35"/>
    </row>
    <row r="29" spans="2:11" x14ac:dyDescent="0.25">
      <c r="B29" s="8" t="s">
        <v>1934</v>
      </c>
      <c r="C29" s="57" t="s">
        <v>1935</v>
      </c>
      <c r="D29" s="54" t="s">
        <v>1936</v>
      </c>
      <c r="E29" s="6" t="s">
        <v>166</v>
      </c>
      <c r="F29" s="19">
        <v>26900</v>
      </c>
      <c r="G29" s="24">
        <v>407.54</v>
      </c>
      <c r="H29" s="24">
        <v>1.38</v>
      </c>
      <c r="I29" s="31"/>
      <c r="J29" s="31"/>
      <c r="K29" s="35"/>
    </row>
    <row r="30" spans="2:11" x14ac:dyDescent="0.25">
      <c r="C30" s="58" t="s">
        <v>170</v>
      </c>
      <c r="D30" s="54"/>
      <c r="E30" s="6"/>
      <c r="F30" s="19"/>
      <c r="G30" s="25">
        <v>28569.97</v>
      </c>
      <c r="H30" s="25">
        <v>97.06</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181</v>
      </c>
      <c r="C72" s="57" t="s">
        <v>182</v>
      </c>
      <c r="D72" s="54"/>
      <c r="E72" s="6"/>
      <c r="F72" s="19"/>
      <c r="G72" s="24">
        <v>691.65</v>
      </c>
      <c r="H72" s="24">
        <v>2.35</v>
      </c>
      <c r="I72" s="31"/>
      <c r="J72" s="31"/>
      <c r="K72" s="35"/>
    </row>
    <row r="73" spans="1:54" x14ac:dyDescent="0.25">
      <c r="C73" s="58" t="s">
        <v>170</v>
      </c>
      <c r="D73" s="54"/>
      <c r="E73" s="6"/>
      <c r="F73" s="19"/>
      <c r="G73" s="25">
        <v>691.65</v>
      </c>
      <c r="H73" s="25">
        <v>2.35</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4684</v>
      </c>
      <c r="D76" s="54"/>
      <c r="E76" s="6"/>
      <c r="F76" s="19"/>
      <c r="G76" s="24" t="s">
        <v>2</v>
      </c>
      <c r="H76" s="24" t="s">
        <v>2</v>
      </c>
      <c r="I76" s="31"/>
      <c r="J76" s="31"/>
      <c r="K76" s="35"/>
      <c r="L76" s="3"/>
      <c r="AI76" s="3"/>
      <c r="AV76" s="3"/>
      <c r="AX76" s="3"/>
      <c r="BB76" s="3"/>
    </row>
    <row r="77" spans="1:54" x14ac:dyDescent="0.25">
      <c r="B77" s="8"/>
      <c r="C77" s="57" t="s">
        <v>183</v>
      </c>
      <c r="D77" s="54"/>
      <c r="E77" s="6"/>
      <c r="F77" s="19"/>
      <c r="G77" s="24">
        <v>174.62</v>
      </c>
      <c r="H77" s="24">
        <v>0.59</v>
      </c>
      <c r="I77" s="31"/>
      <c r="J77" s="31"/>
      <c r="K77" s="35"/>
    </row>
    <row r="78" spans="1:54" x14ac:dyDescent="0.25">
      <c r="C78" s="58" t="s">
        <v>170</v>
      </c>
      <c r="D78" s="54"/>
      <c r="E78" s="6"/>
      <c r="F78" s="19"/>
      <c r="G78" s="25">
        <v>174.62</v>
      </c>
      <c r="H78" s="25">
        <v>0.59</v>
      </c>
      <c r="I78" s="31"/>
      <c r="J78" s="31"/>
      <c r="K78" s="35"/>
    </row>
    <row r="79" spans="1:54" x14ac:dyDescent="0.25">
      <c r="C79" s="57"/>
      <c r="D79" s="54"/>
      <c r="E79" s="6"/>
      <c r="F79" s="19"/>
      <c r="G79" s="24"/>
      <c r="H79" s="24"/>
      <c r="I79" s="31"/>
      <c r="J79" s="31"/>
      <c r="K79" s="35"/>
    </row>
    <row r="80" spans="1:54" x14ac:dyDescent="0.25">
      <c r="C80" s="60" t="s">
        <v>184</v>
      </c>
      <c r="D80" s="55"/>
      <c r="E80" s="5"/>
      <c r="F80" s="20"/>
      <c r="G80" s="26">
        <v>29436.240000000002</v>
      </c>
      <c r="H80" s="26">
        <v>100</v>
      </c>
      <c r="I80" s="32"/>
      <c r="J80" s="32"/>
      <c r="K80" s="36"/>
    </row>
    <row r="83" spans="3:11" x14ac:dyDescent="0.25">
      <c r="C83" s="1" t="s">
        <v>185</v>
      </c>
    </row>
    <row r="84" spans="3:11" x14ac:dyDescent="0.25">
      <c r="C84" s="37" t="s">
        <v>186</v>
      </c>
      <c r="D84" s="37"/>
      <c r="E84" s="37"/>
      <c r="F84" s="37"/>
      <c r="G84" s="37"/>
      <c r="H84" s="37"/>
      <c r="I84" s="37"/>
      <c r="J84" s="37"/>
      <c r="K84" s="37"/>
    </row>
    <row r="85" spans="3:11" x14ac:dyDescent="0.25">
      <c r="C85" s="2" t="s">
        <v>187</v>
      </c>
    </row>
    <row r="86" spans="3:11" x14ac:dyDescent="0.25">
      <c r="C86" s="2" t="s">
        <v>188</v>
      </c>
    </row>
    <row r="87" spans="3:11" x14ac:dyDescent="0.25">
      <c r="C87" s="2" t="s">
        <v>189</v>
      </c>
    </row>
    <row r="88" spans="3:11" x14ac:dyDescent="0.25">
      <c r="C88" s="2" t="s">
        <v>190</v>
      </c>
    </row>
    <row r="90" spans="3:11" x14ac:dyDescent="0.25">
      <c r="C90" s="79" t="s">
        <v>4758</v>
      </c>
      <c r="E90" s="79" t="s">
        <v>4759</v>
      </c>
      <c r="F90" s="80"/>
    </row>
    <row r="91" spans="3:11" x14ac:dyDescent="0.25">
      <c r="E91" s="2" t="s">
        <v>4762</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IV115"/>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2619</v>
      </c>
      <c r="J2" s="38" t="s">
        <v>4494</v>
      </c>
    </row>
    <row r="3" spans="1:54" ht="16.5" x14ac:dyDescent="0.3">
      <c r="C3" s="1" t="s">
        <v>28</v>
      </c>
      <c r="D3" s="21" t="s">
        <v>2620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110800</v>
      </c>
      <c r="G10" s="24">
        <v>1211.3800000000001</v>
      </c>
      <c r="H10" s="24">
        <v>4.4000000000000004</v>
      </c>
      <c r="I10" s="31"/>
      <c r="J10" s="31"/>
      <c r="K10" s="35"/>
    </row>
    <row r="11" spans="1:54" x14ac:dyDescent="0.25">
      <c r="B11" s="8" t="s">
        <v>529</v>
      </c>
      <c r="C11" s="57" t="s">
        <v>530</v>
      </c>
      <c r="D11" s="54" t="s">
        <v>531</v>
      </c>
      <c r="E11" s="6" t="s">
        <v>193</v>
      </c>
      <c r="F11" s="19">
        <v>29300</v>
      </c>
      <c r="G11" s="24">
        <v>1039.75</v>
      </c>
      <c r="H11" s="24">
        <v>3.78</v>
      </c>
      <c r="I11" s="31"/>
      <c r="J11" s="31"/>
      <c r="K11" s="35"/>
    </row>
    <row r="12" spans="1:54" x14ac:dyDescent="0.25">
      <c r="B12" s="8" t="s">
        <v>1931</v>
      </c>
      <c r="C12" s="57" t="s">
        <v>1932</v>
      </c>
      <c r="D12" s="54" t="s">
        <v>1933</v>
      </c>
      <c r="E12" s="6" t="s">
        <v>67</v>
      </c>
      <c r="F12" s="19">
        <v>401190</v>
      </c>
      <c r="G12" s="24">
        <v>912.91</v>
      </c>
      <c r="H12" s="24">
        <v>3.32</v>
      </c>
      <c r="I12" s="31"/>
      <c r="J12" s="31"/>
      <c r="K12" s="35"/>
    </row>
    <row r="13" spans="1:54" x14ac:dyDescent="0.25">
      <c r="B13" s="8" t="s">
        <v>212</v>
      </c>
      <c r="C13" s="57" t="s">
        <v>213</v>
      </c>
      <c r="D13" s="54" t="s">
        <v>214</v>
      </c>
      <c r="E13" s="6" t="s">
        <v>215</v>
      </c>
      <c r="F13" s="19">
        <v>72142</v>
      </c>
      <c r="G13" s="24">
        <v>886.34</v>
      </c>
      <c r="H13" s="24">
        <v>3.22</v>
      </c>
      <c r="I13" s="31"/>
      <c r="J13" s="31"/>
      <c r="K13" s="35"/>
    </row>
    <row r="14" spans="1:54" x14ac:dyDescent="0.25">
      <c r="B14" s="8" t="s">
        <v>935</v>
      </c>
      <c r="C14" s="57" t="s">
        <v>936</v>
      </c>
      <c r="D14" s="54" t="s">
        <v>937</v>
      </c>
      <c r="E14" s="6" t="s">
        <v>56</v>
      </c>
      <c r="F14" s="19">
        <v>82000</v>
      </c>
      <c r="G14" s="24">
        <v>877.28</v>
      </c>
      <c r="H14" s="24">
        <v>3.19</v>
      </c>
      <c r="I14" s="31"/>
      <c r="J14" s="31"/>
      <c r="K14" s="35"/>
    </row>
    <row r="15" spans="1:54" x14ac:dyDescent="0.25">
      <c r="B15" s="8" t="s">
        <v>799</v>
      </c>
      <c r="C15" s="57" t="s">
        <v>800</v>
      </c>
      <c r="D15" s="54" t="s">
        <v>801</v>
      </c>
      <c r="E15" s="6" t="s">
        <v>166</v>
      </c>
      <c r="F15" s="19">
        <v>264000</v>
      </c>
      <c r="G15" s="24">
        <v>874.76</v>
      </c>
      <c r="H15" s="24">
        <v>3.18</v>
      </c>
      <c r="I15" s="31"/>
      <c r="J15" s="31"/>
      <c r="K15" s="35"/>
    </row>
    <row r="16" spans="1:54" x14ac:dyDescent="0.25">
      <c r="B16" s="8" t="s">
        <v>79</v>
      </c>
      <c r="C16" s="57" t="s">
        <v>80</v>
      </c>
      <c r="D16" s="54" t="s">
        <v>81</v>
      </c>
      <c r="E16" s="6" t="s">
        <v>82</v>
      </c>
      <c r="F16" s="19">
        <v>123000</v>
      </c>
      <c r="G16" s="24">
        <v>868.32</v>
      </c>
      <c r="H16" s="24">
        <v>3.16</v>
      </c>
      <c r="I16" s="31"/>
      <c r="J16" s="31"/>
      <c r="K16" s="35"/>
    </row>
    <row r="17" spans="2:11" x14ac:dyDescent="0.25">
      <c r="B17" s="8" t="s">
        <v>43</v>
      </c>
      <c r="C17" s="57" t="s">
        <v>44</v>
      </c>
      <c r="D17" s="54" t="s">
        <v>45</v>
      </c>
      <c r="E17" s="6" t="s">
        <v>46</v>
      </c>
      <c r="F17" s="19">
        <v>56600</v>
      </c>
      <c r="G17" s="24">
        <v>847.9</v>
      </c>
      <c r="H17" s="24">
        <v>3.08</v>
      </c>
      <c r="I17" s="31"/>
      <c r="J17" s="31"/>
      <c r="K17" s="35"/>
    </row>
    <row r="18" spans="2:11" x14ac:dyDescent="0.25">
      <c r="B18" s="8" t="s">
        <v>226</v>
      </c>
      <c r="C18" s="57" t="s">
        <v>227</v>
      </c>
      <c r="D18" s="54" t="s">
        <v>228</v>
      </c>
      <c r="E18" s="6" t="s">
        <v>193</v>
      </c>
      <c r="F18" s="19">
        <v>187000</v>
      </c>
      <c r="G18" s="24">
        <v>833.18</v>
      </c>
      <c r="H18" s="24">
        <v>3.03</v>
      </c>
      <c r="I18" s="31"/>
      <c r="J18" s="31"/>
      <c r="K18" s="35"/>
    </row>
    <row r="19" spans="2:11" x14ac:dyDescent="0.25">
      <c r="B19" s="8" t="s">
        <v>918</v>
      </c>
      <c r="C19" s="57" t="s">
        <v>919</v>
      </c>
      <c r="D19" s="54" t="s">
        <v>920</v>
      </c>
      <c r="E19" s="6" t="s">
        <v>108</v>
      </c>
      <c r="F19" s="19">
        <v>570000</v>
      </c>
      <c r="G19" s="24">
        <v>765.8</v>
      </c>
      <c r="H19" s="24">
        <v>2.78</v>
      </c>
      <c r="I19" s="31"/>
      <c r="J19" s="31"/>
      <c r="K19" s="35"/>
    </row>
    <row r="20" spans="2:11" x14ac:dyDescent="0.25">
      <c r="B20" s="8" t="s">
        <v>2446</v>
      </c>
      <c r="C20" s="57" t="s">
        <v>2447</v>
      </c>
      <c r="D20" s="54" t="s">
        <v>2448</v>
      </c>
      <c r="E20" s="6" t="s">
        <v>42</v>
      </c>
      <c r="F20" s="19">
        <v>379680</v>
      </c>
      <c r="G20" s="24">
        <v>693.68</v>
      </c>
      <c r="H20" s="24">
        <v>2.52</v>
      </c>
      <c r="I20" s="31"/>
      <c r="J20" s="31"/>
      <c r="K20" s="35"/>
    </row>
    <row r="21" spans="2:11" x14ac:dyDescent="0.25">
      <c r="B21" s="8" t="s">
        <v>313</v>
      </c>
      <c r="C21" s="57" t="s">
        <v>314</v>
      </c>
      <c r="D21" s="54" t="s">
        <v>315</v>
      </c>
      <c r="E21" s="6" t="s">
        <v>67</v>
      </c>
      <c r="F21" s="19">
        <v>224241</v>
      </c>
      <c r="G21" s="24">
        <v>686.63</v>
      </c>
      <c r="H21" s="24">
        <v>2.5</v>
      </c>
      <c r="I21" s="31"/>
      <c r="J21" s="31"/>
      <c r="K21" s="35"/>
    </row>
    <row r="22" spans="2:11" x14ac:dyDescent="0.25">
      <c r="B22" s="8" t="s">
        <v>124</v>
      </c>
      <c r="C22" s="57" t="s">
        <v>125</v>
      </c>
      <c r="D22" s="54" t="s">
        <v>126</v>
      </c>
      <c r="E22" s="6" t="s">
        <v>42</v>
      </c>
      <c r="F22" s="19">
        <v>38300</v>
      </c>
      <c r="G22" s="24">
        <v>683.85</v>
      </c>
      <c r="H22" s="24">
        <v>2.4900000000000002</v>
      </c>
      <c r="I22" s="31"/>
      <c r="J22" s="31"/>
      <c r="K22" s="35"/>
    </row>
    <row r="23" spans="2:11" x14ac:dyDescent="0.25">
      <c r="B23" s="8" t="s">
        <v>1929</v>
      </c>
      <c r="C23" s="57" t="s">
        <v>728</v>
      </c>
      <c r="D23" s="54" t="s">
        <v>1930</v>
      </c>
      <c r="E23" s="6" t="s">
        <v>78</v>
      </c>
      <c r="F23" s="19">
        <v>150000</v>
      </c>
      <c r="G23" s="24">
        <v>676.5</v>
      </c>
      <c r="H23" s="24">
        <v>2.46</v>
      </c>
      <c r="I23" s="31"/>
      <c r="J23" s="31"/>
      <c r="K23" s="35"/>
    </row>
    <row r="24" spans="2:11" x14ac:dyDescent="0.25">
      <c r="B24" s="8" t="s">
        <v>1613</v>
      </c>
      <c r="C24" s="57" t="s">
        <v>1614</v>
      </c>
      <c r="D24" s="54" t="s">
        <v>1615</v>
      </c>
      <c r="E24" s="6" t="s">
        <v>78</v>
      </c>
      <c r="F24" s="19">
        <v>51000</v>
      </c>
      <c r="G24" s="24">
        <v>670.98</v>
      </c>
      <c r="H24" s="24">
        <v>2.44</v>
      </c>
      <c r="I24" s="31"/>
      <c r="J24" s="31"/>
      <c r="K24" s="35"/>
    </row>
    <row r="25" spans="2:11" x14ac:dyDescent="0.25">
      <c r="B25" s="8" t="s">
        <v>364</v>
      </c>
      <c r="C25" s="57" t="s">
        <v>365</v>
      </c>
      <c r="D25" s="54" t="s">
        <v>366</v>
      </c>
      <c r="E25" s="6" t="s">
        <v>112</v>
      </c>
      <c r="F25" s="19">
        <v>264300</v>
      </c>
      <c r="G25" s="24">
        <v>651.37</v>
      </c>
      <c r="H25" s="24">
        <v>2.37</v>
      </c>
      <c r="I25" s="31"/>
      <c r="J25" s="31"/>
      <c r="K25" s="35"/>
    </row>
    <row r="26" spans="2:11" x14ac:dyDescent="0.25">
      <c r="B26" s="8" t="s">
        <v>94</v>
      </c>
      <c r="C26" s="57" t="s">
        <v>95</v>
      </c>
      <c r="D26" s="54" t="s">
        <v>96</v>
      </c>
      <c r="E26" s="6" t="s">
        <v>97</v>
      </c>
      <c r="F26" s="19">
        <v>115000</v>
      </c>
      <c r="G26" s="24">
        <v>644.29</v>
      </c>
      <c r="H26" s="24">
        <v>2.34</v>
      </c>
      <c r="I26" s="31"/>
      <c r="J26" s="31"/>
      <c r="K26" s="35"/>
    </row>
    <row r="27" spans="2:11" x14ac:dyDescent="0.25">
      <c r="B27" s="8" t="s">
        <v>145</v>
      </c>
      <c r="C27" s="57" t="s">
        <v>146</v>
      </c>
      <c r="D27" s="54" t="s">
        <v>147</v>
      </c>
      <c r="E27" s="6" t="s">
        <v>42</v>
      </c>
      <c r="F27" s="19">
        <v>460000</v>
      </c>
      <c r="G27" s="24">
        <v>630.42999999999995</v>
      </c>
      <c r="H27" s="24">
        <v>2.29</v>
      </c>
      <c r="I27" s="31"/>
      <c r="J27" s="31"/>
      <c r="K27" s="35"/>
    </row>
    <row r="28" spans="2:11" x14ac:dyDescent="0.25">
      <c r="B28" s="8" t="s">
        <v>756</v>
      </c>
      <c r="C28" s="57" t="s">
        <v>757</v>
      </c>
      <c r="D28" s="54" t="s">
        <v>758</v>
      </c>
      <c r="E28" s="6" t="s">
        <v>155</v>
      </c>
      <c r="F28" s="19">
        <v>140000</v>
      </c>
      <c r="G28" s="24">
        <v>629.29999999999995</v>
      </c>
      <c r="H28" s="24">
        <v>2.29</v>
      </c>
      <c r="I28" s="31"/>
      <c r="J28" s="31"/>
      <c r="K28" s="35"/>
    </row>
    <row r="29" spans="2:11" x14ac:dyDescent="0.25">
      <c r="B29" s="8" t="s">
        <v>1942</v>
      </c>
      <c r="C29" s="57" t="s">
        <v>1943</v>
      </c>
      <c r="D29" s="54" t="s">
        <v>1944</v>
      </c>
      <c r="E29" s="6" t="s">
        <v>443</v>
      </c>
      <c r="F29" s="19">
        <v>882900</v>
      </c>
      <c r="G29" s="24">
        <v>586.25</v>
      </c>
      <c r="H29" s="24">
        <v>2.13</v>
      </c>
      <c r="I29" s="31"/>
      <c r="J29" s="31"/>
      <c r="K29" s="35"/>
    </row>
    <row r="30" spans="2:11" x14ac:dyDescent="0.25">
      <c r="B30" s="8" t="s">
        <v>1856</v>
      </c>
      <c r="C30" s="57" t="s">
        <v>1857</v>
      </c>
      <c r="D30" s="54" t="s">
        <v>1858</v>
      </c>
      <c r="E30" s="6" t="s">
        <v>108</v>
      </c>
      <c r="F30" s="19">
        <v>120000</v>
      </c>
      <c r="G30" s="24">
        <v>565.38</v>
      </c>
      <c r="H30" s="24">
        <v>2.06</v>
      </c>
      <c r="I30" s="31"/>
      <c r="J30" s="31"/>
      <c r="K30" s="35"/>
    </row>
    <row r="31" spans="2:11" x14ac:dyDescent="0.25">
      <c r="B31" s="8" t="s">
        <v>817</v>
      </c>
      <c r="C31" s="57" t="s">
        <v>818</v>
      </c>
      <c r="D31" s="54" t="s">
        <v>819</v>
      </c>
      <c r="E31" s="6" t="s">
        <v>141</v>
      </c>
      <c r="F31" s="19">
        <v>20618</v>
      </c>
      <c r="G31" s="24">
        <v>545.44000000000005</v>
      </c>
      <c r="H31" s="24">
        <v>1.98</v>
      </c>
      <c r="I31" s="31"/>
      <c r="J31" s="31"/>
      <c r="K31" s="35"/>
    </row>
    <row r="32" spans="2:11" x14ac:dyDescent="0.25">
      <c r="B32" s="8" t="s">
        <v>163</v>
      </c>
      <c r="C32" s="57" t="s">
        <v>164</v>
      </c>
      <c r="D32" s="54" t="s">
        <v>165</v>
      </c>
      <c r="E32" s="6" t="s">
        <v>166</v>
      </c>
      <c r="F32" s="19">
        <v>44340</v>
      </c>
      <c r="G32" s="24">
        <v>541.59</v>
      </c>
      <c r="H32" s="24">
        <v>1.97</v>
      </c>
      <c r="I32" s="31"/>
      <c r="J32" s="31"/>
      <c r="K32" s="35"/>
    </row>
    <row r="33" spans="2:11" x14ac:dyDescent="0.25">
      <c r="B33" s="8" t="s">
        <v>843</v>
      </c>
      <c r="C33" s="57" t="s">
        <v>844</v>
      </c>
      <c r="D33" s="54" t="s">
        <v>845</v>
      </c>
      <c r="E33" s="6" t="s">
        <v>241</v>
      </c>
      <c r="F33" s="19">
        <v>26300</v>
      </c>
      <c r="G33" s="24">
        <v>541.58000000000004</v>
      </c>
      <c r="H33" s="24">
        <v>1.97</v>
      </c>
      <c r="I33" s="31"/>
      <c r="J33" s="31"/>
      <c r="K33" s="35"/>
    </row>
    <row r="34" spans="2:11" x14ac:dyDescent="0.25">
      <c r="B34" s="8" t="s">
        <v>261</v>
      </c>
      <c r="C34" s="57" t="s">
        <v>262</v>
      </c>
      <c r="D34" s="54" t="s">
        <v>263</v>
      </c>
      <c r="E34" s="6" t="s">
        <v>60</v>
      </c>
      <c r="F34" s="19">
        <v>5898</v>
      </c>
      <c r="G34" s="24">
        <v>539.55999999999995</v>
      </c>
      <c r="H34" s="24">
        <v>1.96</v>
      </c>
      <c r="I34" s="31"/>
      <c r="J34" s="31"/>
      <c r="K34" s="35"/>
    </row>
    <row r="35" spans="2:11" x14ac:dyDescent="0.25">
      <c r="B35" s="8" t="s">
        <v>2621</v>
      </c>
      <c r="C35" s="57" t="s">
        <v>2622</v>
      </c>
      <c r="D35" s="54" t="s">
        <v>2623</v>
      </c>
      <c r="E35" s="6" t="s">
        <v>2624</v>
      </c>
      <c r="F35" s="19">
        <v>105000</v>
      </c>
      <c r="G35" s="24">
        <v>532.04</v>
      </c>
      <c r="H35" s="24">
        <v>1.93</v>
      </c>
      <c r="I35" s="31"/>
      <c r="J35" s="31"/>
      <c r="K35" s="35"/>
    </row>
    <row r="36" spans="2:11" x14ac:dyDescent="0.25">
      <c r="B36" s="8" t="s">
        <v>494</v>
      </c>
      <c r="C36" s="57" t="s">
        <v>495</v>
      </c>
      <c r="D36" s="54" t="s">
        <v>496</v>
      </c>
      <c r="E36" s="6" t="s">
        <v>344</v>
      </c>
      <c r="F36" s="19">
        <v>67339</v>
      </c>
      <c r="G36" s="24">
        <v>525.91999999999996</v>
      </c>
      <c r="H36" s="24">
        <v>1.91</v>
      </c>
      <c r="I36" s="31"/>
      <c r="J36" s="31"/>
      <c r="K36" s="35"/>
    </row>
    <row r="37" spans="2:11" x14ac:dyDescent="0.25">
      <c r="B37" s="8" t="s">
        <v>301</v>
      </c>
      <c r="C37" s="57" t="s">
        <v>302</v>
      </c>
      <c r="D37" s="54" t="s">
        <v>303</v>
      </c>
      <c r="E37" s="6" t="s">
        <v>193</v>
      </c>
      <c r="F37" s="19">
        <v>55700</v>
      </c>
      <c r="G37" s="24">
        <v>491.33</v>
      </c>
      <c r="H37" s="24">
        <v>1.79</v>
      </c>
      <c r="I37" s="31"/>
      <c r="J37" s="31"/>
      <c r="K37" s="35"/>
    </row>
    <row r="38" spans="2:11" x14ac:dyDescent="0.25">
      <c r="B38" s="8" t="s">
        <v>388</v>
      </c>
      <c r="C38" s="57" t="s">
        <v>389</v>
      </c>
      <c r="D38" s="54" t="s">
        <v>390</v>
      </c>
      <c r="E38" s="6" t="s">
        <v>60</v>
      </c>
      <c r="F38" s="19">
        <v>25500</v>
      </c>
      <c r="G38" s="24">
        <v>489.94</v>
      </c>
      <c r="H38" s="24">
        <v>1.78</v>
      </c>
      <c r="I38" s="31"/>
      <c r="J38" s="31"/>
      <c r="K38" s="35"/>
    </row>
    <row r="39" spans="2:11" x14ac:dyDescent="0.25">
      <c r="B39" s="8" t="s">
        <v>840</v>
      </c>
      <c r="C39" s="57" t="s">
        <v>841</v>
      </c>
      <c r="D39" s="54" t="s">
        <v>842</v>
      </c>
      <c r="E39" s="6" t="s">
        <v>241</v>
      </c>
      <c r="F39" s="19">
        <v>40820</v>
      </c>
      <c r="G39" s="24">
        <v>488.41</v>
      </c>
      <c r="H39" s="24">
        <v>1.78</v>
      </c>
      <c r="I39" s="31"/>
      <c r="J39" s="31"/>
      <c r="K39" s="35"/>
    </row>
    <row r="40" spans="2:11" x14ac:dyDescent="0.25">
      <c r="B40" s="8" t="s">
        <v>361</v>
      </c>
      <c r="C40" s="57" t="s">
        <v>362</v>
      </c>
      <c r="D40" s="54" t="s">
        <v>363</v>
      </c>
      <c r="E40" s="6" t="s">
        <v>130</v>
      </c>
      <c r="F40" s="19">
        <v>21212</v>
      </c>
      <c r="G40" s="24">
        <v>488.04</v>
      </c>
      <c r="H40" s="24">
        <v>1.77</v>
      </c>
      <c r="I40" s="31"/>
      <c r="J40" s="31"/>
      <c r="K40" s="35"/>
    </row>
    <row r="41" spans="2:11" x14ac:dyDescent="0.25">
      <c r="B41" s="8" t="s">
        <v>490</v>
      </c>
      <c r="C41" s="57" t="s">
        <v>491</v>
      </c>
      <c r="D41" s="54" t="s">
        <v>492</v>
      </c>
      <c r="E41" s="6" t="s">
        <v>493</v>
      </c>
      <c r="F41" s="19">
        <v>78900</v>
      </c>
      <c r="G41" s="24">
        <v>462.59</v>
      </c>
      <c r="H41" s="24">
        <v>1.68</v>
      </c>
      <c r="I41" s="31"/>
      <c r="J41" s="31"/>
      <c r="K41" s="35"/>
    </row>
    <row r="42" spans="2:11" x14ac:dyDescent="0.25">
      <c r="B42" s="8" t="s">
        <v>778</v>
      </c>
      <c r="C42" s="57" t="s">
        <v>779</v>
      </c>
      <c r="D42" s="54" t="s">
        <v>780</v>
      </c>
      <c r="E42" s="6" t="s">
        <v>771</v>
      </c>
      <c r="F42" s="19">
        <v>164493</v>
      </c>
      <c r="G42" s="24">
        <v>412.63</v>
      </c>
      <c r="H42" s="24">
        <v>1.5</v>
      </c>
      <c r="I42" s="31"/>
      <c r="J42" s="31"/>
      <c r="K42" s="35"/>
    </row>
    <row r="43" spans="2:11" x14ac:dyDescent="0.25">
      <c r="B43" s="8" t="s">
        <v>197</v>
      </c>
      <c r="C43" s="57" t="s">
        <v>198</v>
      </c>
      <c r="D43" s="54" t="s">
        <v>199</v>
      </c>
      <c r="E43" s="6" t="s">
        <v>130</v>
      </c>
      <c r="F43" s="19">
        <v>24700</v>
      </c>
      <c r="G43" s="24">
        <v>400.28</v>
      </c>
      <c r="H43" s="24">
        <v>1.46</v>
      </c>
      <c r="I43" s="31"/>
      <c r="J43" s="31"/>
      <c r="K43" s="35"/>
    </row>
    <row r="44" spans="2:11" x14ac:dyDescent="0.25">
      <c r="B44" s="8" t="s">
        <v>91</v>
      </c>
      <c r="C44" s="57" t="s">
        <v>92</v>
      </c>
      <c r="D44" s="54" t="s">
        <v>93</v>
      </c>
      <c r="E44" s="6" t="s">
        <v>60</v>
      </c>
      <c r="F44" s="19">
        <v>18500</v>
      </c>
      <c r="G44" s="24">
        <v>398.09</v>
      </c>
      <c r="H44" s="24">
        <v>1.45</v>
      </c>
      <c r="I44" s="31"/>
      <c r="J44" s="31"/>
      <c r="K44" s="35"/>
    </row>
    <row r="45" spans="2:11" x14ac:dyDescent="0.25">
      <c r="B45" s="8" t="s">
        <v>813</v>
      </c>
      <c r="C45" s="57" t="s">
        <v>814</v>
      </c>
      <c r="D45" s="54" t="s">
        <v>815</v>
      </c>
      <c r="E45" s="6" t="s">
        <v>816</v>
      </c>
      <c r="F45" s="19">
        <v>193000</v>
      </c>
      <c r="G45" s="24">
        <v>381.46</v>
      </c>
      <c r="H45" s="24">
        <v>1.39</v>
      </c>
      <c r="I45" s="31"/>
      <c r="J45" s="31"/>
      <c r="K45" s="35"/>
    </row>
    <row r="46" spans="2:11" x14ac:dyDescent="0.25">
      <c r="B46" s="8" t="s">
        <v>276</v>
      </c>
      <c r="C46" s="57" t="s">
        <v>277</v>
      </c>
      <c r="D46" s="54" t="s">
        <v>278</v>
      </c>
      <c r="E46" s="6" t="s">
        <v>82</v>
      </c>
      <c r="F46" s="19">
        <v>31000</v>
      </c>
      <c r="G46" s="24">
        <v>350.18</v>
      </c>
      <c r="H46" s="24">
        <v>1.27</v>
      </c>
      <c r="I46" s="31"/>
      <c r="J46" s="31"/>
      <c r="K46" s="35"/>
    </row>
    <row r="47" spans="2:11" x14ac:dyDescent="0.25">
      <c r="B47" s="8" t="s">
        <v>1953</v>
      </c>
      <c r="C47" s="57" t="s">
        <v>1954</v>
      </c>
      <c r="D47" s="54" t="s">
        <v>1955</v>
      </c>
      <c r="E47" s="6" t="s">
        <v>112</v>
      </c>
      <c r="F47" s="19">
        <v>35292</v>
      </c>
      <c r="G47" s="24">
        <v>314.02999999999997</v>
      </c>
      <c r="H47" s="24">
        <v>1.1399999999999999</v>
      </c>
      <c r="I47" s="31"/>
      <c r="J47" s="31"/>
      <c r="K47" s="35"/>
    </row>
    <row r="48" spans="2:11" x14ac:dyDescent="0.25">
      <c r="B48" s="8" t="s">
        <v>762</v>
      </c>
      <c r="C48" s="57" t="s">
        <v>763</v>
      </c>
      <c r="D48" s="54" t="s">
        <v>764</v>
      </c>
      <c r="E48" s="6" t="s">
        <v>222</v>
      </c>
      <c r="F48" s="19">
        <v>11000</v>
      </c>
      <c r="G48" s="24">
        <v>298.14</v>
      </c>
      <c r="H48" s="24">
        <v>1.08</v>
      </c>
      <c r="I48" s="31"/>
      <c r="J48" s="31"/>
      <c r="K48" s="35"/>
    </row>
    <row r="49" spans="2:11" x14ac:dyDescent="0.25">
      <c r="B49" s="8" t="s">
        <v>1622</v>
      </c>
      <c r="C49" s="57" t="s">
        <v>1623</v>
      </c>
      <c r="D49" s="54" t="s">
        <v>1624</v>
      </c>
      <c r="E49" s="6" t="s">
        <v>193</v>
      </c>
      <c r="F49" s="19">
        <v>52975</v>
      </c>
      <c r="G49" s="24">
        <v>291.55</v>
      </c>
      <c r="H49" s="24">
        <v>1.06</v>
      </c>
      <c r="I49" s="31"/>
      <c r="J49" s="31"/>
      <c r="K49" s="35"/>
    </row>
    <row r="50" spans="2:11" x14ac:dyDescent="0.25">
      <c r="B50" s="8" t="s">
        <v>209</v>
      </c>
      <c r="C50" s="57" t="s">
        <v>210</v>
      </c>
      <c r="D50" s="54" t="s">
        <v>211</v>
      </c>
      <c r="E50" s="6" t="s">
        <v>166</v>
      </c>
      <c r="F50" s="19">
        <v>25760</v>
      </c>
      <c r="G50" s="24">
        <v>284.27</v>
      </c>
      <c r="H50" s="24">
        <v>1.03</v>
      </c>
      <c r="I50" s="31"/>
      <c r="J50" s="31"/>
      <c r="K50" s="35"/>
    </row>
    <row r="51" spans="2:11" x14ac:dyDescent="0.25">
      <c r="B51" s="8" t="s">
        <v>1950</v>
      </c>
      <c r="C51" s="57" t="s">
        <v>1951</v>
      </c>
      <c r="D51" s="54" t="s">
        <v>1952</v>
      </c>
      <c r="E51" s="6" t="s">
        <v>166</v>
      </c>
      <c r="F51" s="19">
        <v>52250</v>
      </c>
      <c r="G51" s="24">
        <v>274.57</v>
      </c>
      <c r="H51" s="24">
        <v>1</v>
      </c>
      <c r="I51" s="31"/>
      <c r="J51" s="31"/>
      <c r="K51" s="35"/>
    </row>
    <row r="52" spans="2:11" x14ac:dyDescent="0.25">
      <c r="B52" s="8" t="s">
        <v>152</v>
      </c>
      <c r="C52" s="57" t="s">
        <v>153</v>
      </c>
      <c r="D52" s="54" t="s">
        <v>154</v>
      </c>
      <c r="E52" s="6" t="s">
        <v>155</v>
      </c>
      <c r="F52" s="19">
        <v>55000</v>
      </c>
      <c r="G52" s="24">
        <v>246.87</v>
      </c>
      <c r="H52" s="24">
        <v>0.9</v>
      </c>
      <c r="I52" s="31"/>
      <c r="J52" s="31"/>
      <c r="K52" s="35"/>
    </row>
    <row r="53" spans="2:11" x14ac:dyDescent="0.25">
      <c r="B53" s="8" t="s">
        <v>772</v>
      </c>
      <c r="C53" s="57" t="s">
        <v>773</v>
      </c>
      <c r="D53" s="54" t="s">
        <v>774</v>
      </c>
      <c r="E53" s="6" t="s">
        <v>155</v>
      </c>
      <c r="F53" s="19">
        <v>22450</v>
      </c>
      <c r="G53" s="24">
        <v>198.3</v>
      </c>
      <c r="H53" s="24">
        <v>0.72</v>
      </c>
      <c r="I53" s="31"/>
      <c r="J53" s="31"/>
      <c r="K53" s="35"/>
    </row>
    <row r="54" spans="2:11" x14ac:dyDescent="0.25">
      <c r="C54" s="58" t="s">
        <v>170</v>
      </c>
      <c r="D54" s="54"/>
      <c r="E54" s="6"/>
      <c r="F54" s="19"/>
      <c r="G54" s="25">
        <v>25733.09</v>
      </c>
      <c r="H54" s="25">
        <v>93.55</v>
      </c>
      <c r="I54" s="31"/>
      <c r="J54" s="31"/>
      <c r="K54" s="35"/>
    </row>
    <row r="55" spans="2:11" x14ac:dyDescent="0.25">
      <c r="C55" s="57"/>
      <c r="D55" s="54"/>
      <c r="E55" s="6"/>
      <c r="F55" s="19"/>
      <c r="G55" s="24"/>
      <c r="H55" s="24"/>
      <c r="I55" s="31"/>
      <c r="J55" s="31"/>
      <c r="K55" s="35"/>
    </row>
    <row r="56" spans="2:11" x14ac:dyDescent="0.25">
      <c r="C56" s="58" t="s">
        <v>3</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4</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181</v>
      </c>
      <c r="C96" s="57" t="s">
        <v>182</v>
      </c>
      <c r="D96" s="54"/>
      <c r="E96" s="6"/>
      <c r="F96" s="19"/>
      <c r="G96" s="24">
        <v>1789.83</v>
      </c>
      <c r="H96" s="24">
        <v>6.51</v>
      </c>
      <c r="I96" s="31"/>
      <c r="J96" s="31"/>
      <c r="K96" s="35"/>
    </row>
    <row r="97" spans="1:54" x14ac:dyDescent="0.25">
      <c r="C97" s="58" t="s">
        <v>170</v>
      </c>
      <c r="D97" s="54"/>
      <c r="E97" s="6"/>
      <c r="F97" s="19"/>
      <c r="G97" s="25">
        <v>1789.83</v>
      </c>
      <c r="H97" s="25">
        <v>6.51</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4684</v>
      </c>
      <c r="D100" s="54"/>
      <c r="E100" s="6"/>
      <c r="F100" s="19"/>
      <c r="G100" s="24" t="s">
        <v>2</v>
      </c>
      <c r="H100" s="24" t="s">
        <v>2</v>
      </c>
      <c r="I100" s="31"/>
      <c r="J100" s="31"/>
      <c r="K100" s="35"/>
      <c r="L100" s="3"/>
      <c r="AI100" s="3"/>
      <c r="AV100" s="3"/>
      <c r="AX100" s="3"/>
      <c r="BB100" s="3"/>
    </row>
    <row r="101" spans="1:54" x14ac:dyDescent="0.25">
      <c r="B101" s="8"/>
      <c r="C101" s="57" t="s">
        <v>183</v>
      </c>
      <c r="D101" s="54"/>
      <c r="E101" s="6"/>
      <c r="F101" s="19"/>
      <c r="G101" s="24">
        <v>-21.48</v>
      </c>
      <c r="H101" s="24">
        <v>-0.06</v>
      </c>
      <c r="I101" s="31"/>
      <c r="J101" s="31"/>
      <c r="K101" s="35"/>
    </row>
    <row r="102" spans="1:54" x14ac:dyDescent="0.25">
      <c r="C102" s="58" t="s">
        <v>170</v>
      </c>
      <c r="D102" s="54"/>
      <c r="E102" s="6"/>
      <c r="F102" s="19"/>
      <c r="G102" s="25">
        <v>-21.48</v>
      </c>
      <c r="H102" s="25">
        <v>-0.06</v>
      </c>
      <c r="I102" s="31"/>
      <c r="J102" s="31"/>
      <c r="K102" s="35"/>
    </row>
    <row r="103" spans="1:54" x14ac:dyDescent="0.25">
      <c r="C103" s="57"/>
      <c r="D103" s="54"/>
      <c r="E103" s="6"/>
      <c r="F103" s="19"/>
      <c r="G103" s="24"/>
      <c r="H103" s="24"/>
      <c r="I103" s="31"/>
      <c r="J103" s="31"/>
      <c r="K103" s="35"/>
    </row>
    <row r="104" spans="1:54" x14ac:dyDescent="0.25">
      <c r="C104" s="60" t="s">
        <v>184</v>
      </c>
      <c r="D104" s="55"/>
      <c r="E104" s="5"/>
      <c r="F104" s="20"/>
      <c r="G104" s="26">
        <v>27501.439999999999</v>
      </c>
      <c r="H104" s="26">
        <v>100</v>
      </c>
      <c r="I104" s="32"/>
      <c r="J104" s="32"/>
      <c r="K104" s="36"/>
    </row>
    <row r="107" spans="1:54" x14ac:dyDescent="0.25">
      <c r="C107" s="1" t="s">
        <v>185</v>
      </c>
    </row>
    <row r="108" spans="1:54" x14ac:dyDescent="0.25">
      <c r="C108" s="37" t="s">
        <v>186</v>
      </c>
      <c r="D108" s="37"/>
      <c r="E108" s="37"/>
      <c r="F108" s="37"/>
      <c r="G108" s="37"/>
      <c r="H108" s="37"/>
      <c r="I108" s="37"/>
      <c r="J108" s="37"/>
      <c r="K108" s="37"/>
    </row>
    <row r="109" spans="1:54" x14ac:dyDescent="0.25">
      <c r="C109" s="2" t="s">
        <v>187</v>
      </c>
    </row>
    <row r="110" spans="1:54" x14ac:dyDescent="0.25">
      <c r="C110" s="2" t="s">
        <v>188</v>
      </c>
    </row>
    <row r="111" spans="1:54" x14ac:dyDescent="0.25">
      <c r="C111" s="2" t="s">
        <v>189</v>
      </c>
    </row>
    <row r="112" spans="1:54" x14ac:dyDescent="0.25">
      <c r="C112" s="2" t="s">
        <v>190</v>
      </c>
    </row>
    <row r="114" spans="3:6" x14ac:dyDescent="0.25">
      <c r="C114" s="79" t="s">
        <v>4758</v>
      </c>
      <c r="E114" s="79" t="s">
        <v>4759</v>
      </c>
      <c r="F114" s="80"/>
    </row>
    <row r="115" spans="3:6" x14ac:dyDescent="0.25">
      <c r="E115" s="2" t="s">
        <v>4762</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2625</v>
      </c>
      <c r="J2" s="38" t="s">
        <v>4494</v>
      </c>
    </row>
    <row r="3" spans="1:54" ht="16.5" x14ac:dyDescent="0.3">
      <c r="C3" s="1" t="s">
        <v>28</v>
      </c>
      <c r="D3" s="21" t="s">
        <v>2626</v>
      </c>
      <c r="F3" s="74" t="s">
        <v>4702</v>
      </c>
      <c r="G3" s="13" t="s">
        <v>4431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2020</v>
      </c>
      <c r="C10" s="57" t="s">
        <v>2021</v>
      </c>
      <c r="D10" s="54" t="s">
        <v>2022</v>
      </c>
      <c r="E10" s="6" t="s">
        <v>141</v>
      </c>
      <c r="F10" s="19">
        <v>35072</v>
      </c>
      <c r="G10" s="24">
        <v>63.95</v>
      </c>
      <c r="H10" s="24">
        <v>4.71</v>
      </c>
      <c r="I10" s="31"/>
      <c r="J10" s="31"/>
      <c r="K10" s="35"/>
    </row>
    <row r="11" spans="1:54" x14ac:dyDescent="0.25">
      <c r="B11" s="8" t="s">
        <v>2064</v>
      </c>
      <c r="C11" s="57" t="s">
        <v>2065</v>
      </c>
      <c r="D11" s="54" t="s">
        <v>2066</v>
      </c>
      <c r="E11" s="6" t="s">
        <v>141</v>
      </c>
      <c r="F11" s="19">
        <v>1431</v>
      </c>
      <c r="G11" s="24">
        <v>56.5</v>
      </c>
      <c r="H11" s="24">
        <v>4.16</v>
      </c>
      <c r="I11" s="31"/>
      <c r="J11" s="31"/>
      <c r="K11" s="35"/>
    </row>
    <row r="12" spans="1:54" x14ac:dyDescent="0.25">
      <c r="B12" s="8" t="s">
        <v>538</v>
      </c>
      <c r="C12" s="57" t="s">
        <v>539</v>
      </c>
      <c r="D12" s="54" t="s">
        <v>540</v>
      </c>
      <c r="E12" s="6" t="s">
        <v>141</v>
      </c>
      <c r="F12" s="19">
        <v>957</v>
      </c>
      <c r="G12" s="24">
        <v>43.35</v>
      </c>
      <c r="H12" s="24">
        <v>3.19</v>
      </c>
      <c r="I12" s="31"/>
      <c r="J12" s="31"/>
      <c r="K12" s="35"/>
    </row>
    <row r="13" spans="1:54" x14ac:dyDescent="0.25">
      <c r="B13" s="8" t="s">
        <v>2029</v>
      </c>
      <c r="C13" s="57" t="s">
        <v>2030</v>
      </c>
      <c r="D13" s="54" t="s">
        <v>2031</v>
      </c>
      <c r="E13" s="6" t="s">
        <v>134</v>
      </c>
      <c r="F13" s="19">
        <v>10823</v>
      </c>
      <c r="G13" s="24">
        <v>42.66</v>
      </c>
      <c r="H13" s="24">
        <v>3.14</v>
      </c>
      <c r="I13" s="31"/>
      <c r="J13" s="31"/>
      <c r="K13" s="35"/>
    </row>
    <row r="14" spans="1:54" x14ac:dyDescent="0.25">
      <c r="B14" s="8" t="s">
        <v>1010</v>
      </c>
      <c r="C14" s="57" t="s">
        <v>1011</v>
      </c>
      <c r="D14" s="54" t="s">
        <v>1012</v>
      </c>
      <c r="E14" s="6" t="s">
        <v>78</v>
      </c>
      <c r="F14" s="19">
        <v>1777</v>
      </c>
      <c r="G14" s="24">
        <v>41.94</v>
      </c>
      <c r="H14" s="24">
        <v>3.09</v>
      </c>
      <c r="I14" s="31"/>
      <c r="J14" s="31"/>
      <c r="K14" s="35"/>
    </row>
    <row r="15" spans="1:54" x14ac:dyDescent="0.25">
      <c r="B15" s="8" t="s">
        <v>2546</v>
      </c>
      <c r="C15" s="57" t="s">
        <v>2547</v>
      </c>
      <c r="D15" s="54" t="s">
        <v>2548</v>
      </c>
      <c r="E15" s="6" t="s">
        <v>322</v>
      </c>
      <c r="F15" s="19">
        <v>2989</v>
      </c>
      <c r="G15" s="24">
        <v>41.79</v>
      </c>
      <c r="H15" s="24">
        <v>3.08</v>
      </c>
      <c r="I15" s="31"/>
      <c r="J15" s="31"/>
      <c r="K15" s="35"/>
    </row>
    <row r="16" spans="1:54" x14ac:dyDescent="0.25">
      <c r="B16" s="8" t="s">
        <v>882</v>
      </c>
      <c r="C16" s="57" t="s">
        <v>883</v>
      </c>
      <c r="D16" s="54" t="s">
        <v>884</v>
      </c>
      <c r="E16" s="6" t="s">
        <v>104</v>
      </c>
      <c r="F16" s="19">
        <v>24366</v>
      </c>
      <c r="G16" s="24">
        <v>40.869999999999997</v>
      </c>
      <c r="H16" s="24">
        <v>3.01</v>
      </c>
      <c r="I16" s="31"/>
      <c r="J16" s="31"/>
      <c r="K16" s="35"/>
    </row>
    <row r="17" spans="2:11" x14ac:dyDescent="0.25">
      <c r="B17" s="8" t="s">
        <v>2032</v>
      </c>
      <c r="C17" s="57" t="s">
        <v>2033</v>
      </c>
      <c r="D17" s="54" t="s">
        <v>2034</v>
      </c>
      <c r="E17" s="6" t="s">
        <v>2028</v>
      </c>
      <c r="F17" s="19">
        <v>1197</v>
      </c>
      <c r="G17" s="24">
        <v>39.83</v>
      </c>
      <c r="H17" s="24">
        <v>2.93</v>
      </c>
      <c r="I17" s="31"/>
      <c r="J17" s="31"/>
      <c r="K17" s="35"/>
    </row>
    <row r="18" spans="2:11" x14ac:dyDescent="0.25">
      <c r="B18" s="8" t="s">
        <v>541</v>
      </c>
      <c r="C18" s="57" t="s">
        <v>542</v>
      </c>
      <c r="D18" s="54" t="s">
        <v>543</v>
      </c>
      <c r="E18" s="6" t="s">
        <v>241</v>
      </c>
      <c r="F18" s="19">
        <v>4720</v>
      </c>
      <c r="G18" s="24">
        <v>38.72</v>
      </c>
      <c r="H18" s="24">
        <v>2.85</v>
      </c>
      <c r="I18" s="31"/>
      <c r="J18" s="31"/>
      <c r="K18" s="35"/>
    </row>
    <row r="19" spans="2:11" x14ac:dyDescent="0.25">
      <c r="B19" s="8" t="s">
        <v>1940</v>
      </c>
      <c r="C19" s="57" t="s">
        <v>1742</v>
      </c>
      <c r="D19" s="54" t="s">
        <v>1941</v>
      </c>
      <c r="E19" s="6" t="s">
        <v>78</v>
      </c>
      <c r="F19" s="19">
        <v>9280</v>
      </c>
      <c r="G19" s="24">
        <v>36.21</v>
      </c>
      <c r="H19" s="24">
        <v>2.67</v>
      </c>
      <c r="I19" s="31"/>
      <c r="J19" s="31"/>
      <c r="K19" s="35"/>
    </row>
    <row r="20" spans="2:11" x14ac:dyDescent="0.25">
      <c r="B20" s="8" t="s">
        <v>1937</v>
      </c>
      <c r="C20" s="57" t="s">
        <v>1938</v>
      </c>
      <c r="D20" s="54" t="s">
        <v>1939</v>
      </c>
      <c r="E20" s="6" t="s">
        <v>151</v>
      </c>
      <c r="F20" s="19">
        <v>3955</v>
      </c>
      <c r="G20" s="24">
        <v>35.53</v>
      </c>
      <c r="H20" s="24">
        <v>2.62</v>
      </c>
      <c r="I20" s="31"/>
      <c r="J20" s="31"/>
      <c r="K20" s="35"/>
    </row>
    <row r="21" spans="2:11" x14ac:dyDescent="0.25">
      <c r="B21" s="8" t="s">
        <v>229</v>
      </c>
      <c r="C21" s="57" t="s">
        <v>230</v>
      </c>
      <c r="D21" s="54" t="s">
        <v>231</v>
      </c>
      <c r="E21" s="6" t="s">
        <v>155</v>
      </c>
      <c r="F21" s="19">
        <v>5640</v>
      </c>
      <c r="G21" s="24">
        <v>33.35</v>
      </c>
      <c r="H21" s="24">
        <v>2.46</v>
      </c>
      <c r="I21" s="31"/>
      <c r="J21" s="31"/>
      <c r="K21" s="35"/>
    </row>
    <row r="22" spans="2:11" x14ac:dyDescent="0.25">
      <c r="B22" s="8" t="s">
        <v>529</v>
      </c>
      <c r="C22" s="57" t="s">
        <v>530</v>
      </c>
      <c r="D22" s="54" t="s">
        <v>531</v>
      </c>
      <c r="E22" s="6" t="s">
        <v>193</v>
      </c>
      <c r="F22" s="19">
        <v>937</v>
      </c>
      <c r="G22" s="24">
        <v>33.21</v>
      </c>
      <c r="H22" s="24">
        <v>2.4500000000000002</v>
      </c>
      <c r="I22" s="31"/>
      <c r="J22" s="31"/>
      <c r="K22" s="35"/>
    </row>
    <row r="23" spans="2:11" x14ac:dyDescent="0.25">
      <c r="B23" s="8" t="s">
        <v>91</v>
      </c>
      <c r="C23" s="57" t="s">
        <v>92</v>
      </c>
      <c r="D23" s="54" t="s">
        <v>93</v>
      </c>
      <c r="E23" s="6" t="s">
        <v>60</v>
      </c>
      <c r="F23" s="19">
        <v>1518</v>
      </c>
      <c r="G23" s="24">
        <v>32.659999999999997</v>
      </c>
      <c r="H23" s="24">
        <v>2.41</v>
      </c>
      <c r="I23" s="31"/>
      <c r="J23" s="31"/>
      <c r="K23" s="35"/>
    </row>
    <row r="24" spans="2:11" x14ac:dyDescent="0.25">
      <c r="B24" s="8" t="s">
        <v>2035</v>
      </c>
      <c r="C24" s="57" t="s">
        <v>1265</v>
      </c>
      <c r="D24" s="54" t="s">
        <v>2036</v>
      </c>
      <c r="E24" s="6" t="s">
        <v>42</v>
      </c>
      <c r="F24" s="19">
        <v>11898</v>
      </c>
      <c r="G24" s="24">
        <v>31.43</v>
      </c>
      <c r="H24" s="24">
        <v>2.3199999999999998</v>
      </c>
      <c r="I24" s="31"/>
      <c r="J24" s="31"/>
      <c r="K24" s="35"/>
    </row>
    <row r="25" spans="2:11" x14ac:dyDescent="0.25">
      <c r="B25" s="8" t="s">
        <v>391</v>
      </c>
      <c r="C25" s="57" t="s">
        <v>392</v>
      </c>
      <c r="D25" s="54" t="s">
        <v>393</v>
      </c>
      <c r="E25" s="6" t="s">
        <v>357</v>
      </c>
      <c r="F25" s="19">
        <v>17228</v>
      </c>
      <c r="G25" s="24">
        <v>31.21</v>
      </c>
      <c r="H25" s="24">
        <v>2.2999999999999998</v>
      </c>
      <c r="I25" s="31"/>
      <c r="J25" s="31"/>
      <c r="K25" s="35"/>
    </row>
    <row r="26" spans="2:11" x14ac:dyDescent="0.25">
      <c r="B26" s="8" t="s">
        <v>2160</v>
      </c>
      <c r="C26" s="57" t="s">
        <v>2161</v>
      </c>
      <c r="D26" s="54" t="s">
        <v>2162</v>
      </c>
      <c r="E26" s="6" t="s">
        <v>74</v>
      </c>
      <c r="F26" s="19">
        <v>569</v>
      </c>
      <c r="G26" s="24">
        <v>30.59</v>
      </c>
      <c r="H26" s="24">
        <v>2.25</v>
      </c>
      <c r="I26" s="31"/>
      <c r="J26" s="31"/>
      <c r="K26" s="35"/>
    </row>
    <row r="27" spans="2:11" x14ac:dyDescent="0.25">
      <c r="B27" s="8" t="s">
        <v>219</v>
      </c>
      <c r="C27" s="57" t="s">
        <v>220</v>
      </c>
      <c r="D27" s="54" t="s">
        <v>221</v>
      </c>
      <c r="E27" s="6" t="s">
        <v>222</v>
      </c>
      <c r="F27" s="19">
        <v>2419</v>
      </c>
      <c r="G27" s="24">
        <v>30.28</v>
      </c>
      <c r="H27" s="24">
        <v>2.23</v>
      </c>
      <c r="I27" s="31"/>
      <c r="J27" s="31"/>
      <c r="K27" s="35"/>
    </row>
    <row r="28" spans="2:11" x14ac:dyDescent="0.25">
      <c r="B28" s="8" t="s">
        <v>75</v>
      </c>
      <c r="C28" s="57" t="s">
        <v>76</v>
      </c>
      <c r="D28" s="54" t="s">
        <v>77</v>
      </c>
      <c r="E28" s="6" t="s">
        <v>78</v>
      </c>
      <c r="F28" s="19">
        <v>2576</v>
      </c>
      <c r="G28" s="24">
        <v>29.79</v>
      </c>
      <c r="H28" s="24">
        <v>2.19</v>
      </c>
      <c r="I28" s="31"/>
      <c r="J28" s="31"/>
      <c r="K28" s="35"/>
    </row>
    <row r="29" spans="2:11" x14ac:dyDescent="0.25">
      <c r="B29" s="8" t="s">
        <v>2086</v>
      </c>
      <c r="C29" s="57" t="s">
        <v>2087</v>
      </c>
      <c r="D29" s="54" t="s">
        <v>2088</v>
      </c>
      <c r="E29" s="6" t="s">
        <v>344</v>
      </c>
      <c r="F29" s="19">
        <v>975</v>
      </c>
      <c r="G29" s="24">
        <v>29.39</v>
      </c>
      <c r="H29" s="24">
        <v>2.16</v>
      </c>
      <c r="I29" s="31"/>
      <c r="J29" s="31"/>
      <c r="K29" s="35"/>
    </row>
    <row r="30" spans="2:11" x14ac:dyDescent="0.25">
      <c r="B30" s="8" t="s">
        <v>1898</v>
      </c>
      <c r="C30" s="57" t="s">
        <v>1899</v>
      </c>
      <c r="D30" s="54" t="s">
        <v>1900</v>
      </c>
      <c r="E30" s="6" t="s">
        <v>67</v>
      </c>
      <c r="F30" s="19">
        <v>4695</v>
      </c>
      <c r="G30" s="24">
        <v>28.75</v>
      </c>
      <c r="H30" s="24">
        <v>2.12</v>
      </c>
      <c r="I30" s="31"/>
      <c r="J30" s="31"/>
      <c r="K30" s="35"/>
    </row>
    <row r="31" spans="2:11" x14ac:dyDescent="0.25">
      <c r="B31" s="8" t="s">
        <v>891</v>
      </c>
      <c r="C31" s="57" t="s">
        <v>892</v>
      </c>
      <c r="D31" s="54" t="s">
        <v>893</v>
      </c>
      <c r="E31" s="6" t="s">
        <v>141</v>
      </c>
      <c r="F31" s="19">
        <v>471</v>
      </c>
      <c r="G31" s="24">
        <v>26.34</v>
      </c>
      <c r="H31" s="24">
        <v>1.94</v>
      </c>
      <c r="I31" s="31"/>
      <c r="J31" s="31"/>
      <c r="K31" s="35"/>
    </row>
    <row r="32" spans="2:11" x14ac:dyDescent="0.25">
      <c r="B32" s="8" t="s">
        <v>2573</v>
      </c>
      <c r="C32" s="57" t="s">
        <v>1066</v>
      </c>
      <c r="D32" s="54" t="s">
        <v>2574</v>
      </c>
      <c r="E32" s="6" t="s">
        <v>42</v>
      </c>
      <c r="F32" s="19">
        <v>112131</v>
      </c>
      <c r="G32" s="24">
        <v>26.01</v>
      </c>
      <c r="H32" s="24">
        <v>1.92</v>
      </c>
      <c r="I32" s="31"/>
      <c r="J32" s="31"/>
      <c r="K32" s="35"/>
    </row>
    <row r="33" spans="2:11" x14ac:dyDescent="0.25">
      <c r="B33" s="8" t="s">
        <v>820</v>
      </c>
      <c r="C33" s="57" t="s">
        <v>821</v>
      </c>
      <c r="D33" s="54" t="s">
        <v>822</v>
      </c>
      <c r="E33" s="6" t="s">
        <v>46</v>
      </c>
      <c r="F33" s="19">
        <v>648</v>
      </c>
      <c r="G33" s="24">
        <v>25.85</v>
      </c>
      <c r="H33" s="24">
        <v>1.9</v>
      </c>
      <c r="I33" s="31"/>
      <c r="J33" s="31"/>
      <c r="K33" s="35"/>
    </row>
    <row r="34" spans="2:11" x14ac:dyDescent="0.25">
      <c r="B34" s="8" t="s">
        <v>453</v>
      </c>
      <c r="C34" s="57" t="s">
        <v>454</v>
      </c>
      <c r="D34" s="54" t="s">
        <v>455</v>
      </c>
      <c r="E34" s="6" t="s">
        <v>248</v>
      </c>
      <c r="F34" s="19">
        <v>1510</v>
      </c>
      <c r="G34" s="24">
        <v>25.44</v>
      </c>
      <c r="H34" s="24">
        <v>1.87</v>
      </c>
      <c r="I34" s="31"/>
      <c r="J34" s="31"/>
      <c r="K34" s="35"/>
    </row>
    <row r="35" spans="2:11" x14ac:dyDescent="0.25">
      <c r="B35" s="8" t="s">
        <v>400</v>
      </c>
      <c r="C35" s="57" t="s">
        <v>401</v>
      </c>
      <c r="D35" s="54" t="s">
        <v>402</v>
      </c>
      <c r="E35" s="6" t="s">
        <v>130</v>
      </c>
      <c r="F35" s="19">
        <v>1543</v>
      </c>
      <c r="G35" s="24">
        <v>24.96</v>
      </c>
      <c r="H35" s="24">
        <v>1.84</v>
      </c>
      <c r="I35" s="31"/>
      <c r="J35" s="31"/>
      <c r="K35" s="35"/>
    </row>
    <row r="36" spans="2:11" x14ac:dyDescent="0.25">
      <c r="B36" s="8" t="s">
        <v>279</v>
      </c>
      <c r="C36" s="57" t="s">
        <v>280</v>
      </c>
      <c r="D36" s="54" t="s">
        <v>281</v>
      </c>
      <c r="E36" s="6" t="s">
        <v>82</v>
      </c>
      <c r="F36" s="19">
        <v>667</v>
      </c>
      <c r="G36" s="24">
        <v>24.89</v>
      </c>
      <c r="H36" s="24">
        <v>1.83</v>
      </c>
      <c r="I36" s="31"/>
      <c r="J36" s="31"/>
      <c r="K36" s="35"/>
    </row>
    <row r="37" spans="2:11" x14ac:dyDescent="0.25">
      <c r="B37" s="8" t="s">
        <v>1934</v>
      </c>
      <c r="C37" s="57" t="s">
        <v>1935</v>
      </c>
      <c r="D37" s="54" t="s">
        <v>1936</v>
      </c>
      <c r="E37" s="6" t="s">
        <v>166</v>
      </c>
      <c r="F37" s="19">
        <v>1602</v>
      </c>
      <c r="G37" s="24">
        <v>24.27</v>
      </c>
      <c r="H37" s="24">
        <v>1.79</v>
      </c>
      <c r="I37" s="31"/>
      <c r="J37" s="31"/>
      <c r="K37" s="35"/>
    </row>
    <row r="38" spans="2:11" x14ac:dyDescent="0.25">
      <c r="B38" s="8" t="s">
        <v>2112</v>
      </c>
      <c r="C38" s="57" t="s">
        <v>2113</v>
      </c>
      <c r="D38" s="54" t="s">
        <v>2114</v>
      </c>
      <c r="E38" s="6" t="s">
        <v>344</v>
      </c>
      <c r="F38" s="19">
        <v>928</v>
      </c>
      <c r="G38" s="24">
        <v>23.73</v>
      </c>
      <c r="H38" s="24">
        <v>1.75</v>
      </c>
      <c r="I38" s="31"/>
      <c r="J38" s="31"/>
      <c r="K38" s="35"/>
    </row>
    <row r="39" spans="2:11" x14ac:dyDescent="0.25">
      <c r="B39" s="8" t="s">
        <v>885</v>
      </c>
      <c r="C39" s="57" t="s">
        <v>886</v>
      </c>
      <c r="D39" s="54" t="s">
        <v>887</v>
      </c>
      <c r="E39" s="6" t="s">
        <v>42</v>
      </c>
      <c r="F39" s="19">
        <v>15551</v>
      </c>
      <c r="G39" s="24">
        <v>23.35</v>
      </c>
      <c r="H39" s="24">
        <v>1.72</v>
      </c>
      <c r="I39" s="31"/>
      <c r="J39" s="31"/>
      <c r="K39" s="35"/>
    </row>
    <row r="40" spans="2:11" x14ac:dyDescent="0.25">
      <c r="B40" s="8" t="s">
        <v>762</v>
      </c>
      <c r="C40" s="57" t="s">
        <v>763</v>
      </c>
      <c r="D40" s="54" t="s">
        <v>764</v>
      </c>
      <c r="E40" s="6" t="s">
        <v>222</v>
      </c>
      <c r="F40" s="19">
        <v>852</v>
      </c>
      <c r="G40" s="24">
        <v>23.1</v>
      </c>
      <c r="H40" s="24">
        <v>1.7</v>
      </c>
      <c r="I40" s="31"/>
      <c r="J40" s="31"/>
      <c r="K40" s="35"/>
    </row>
    <row r="41" spans="2:11" x14ac:dyDescent="0.25">
      <c r="B41" s="8" t="s">
        <v>2558</v>
      </c>
      <c r="C41" s="57" t="s">
        <v>2559</v>
      </c>
      <c r="D41" s="54" t="s">
        <v>2560</v>
      </c>
      <c r="E41" s="6" t="s">
        <v>78</v>
      </c>
      <c r="F41" s="19">
        <v>277</v>
      </c>
      <c r="G41" s="24">
        <v>22.96</v>
      </c>
      <c r="H41" s="24">
        <v>1.69</v>
      </c>
      <c r="I41" s="31"/>
      <c r="J41" s="31"/>
      <c r="K41" s="35"/>
    </row>
    <row r="42" spans="2:11" x14ac:dyDescent="0.25">
      <c r="B42" s="8" t="s">
        <v>759</v>
      </c>
      <c r="C42" s="57" t="s">
        <v>760</v>
      </c>
      <c r="D42" s="54" t="s">
        <v>761</v>
      </c>
      <c r="E42" s="6" t="s">
        <v>322</v>
      </c>
      <c r="F42" s="19">
        <v>1906</v>
      </c>
      <c r="G42" s="24">
        <v>21.62</v>
      </c>
      <c r="H42" s="24">
        <v>1.59</v>
      </c>
      <c r="I42" s="31"/>
      <c r="J42" s="31"/>
      <c r="K42" s="35"/>
    </row>
    <row r="43" spans="2:11" x14ac:dyDescent="0.25">
      <c r="B43" s="8" t="s">
        <v>1963</v>
      </c>
      <c r="C43" s="57" t="s">
        <v>1964</v>
      </c>
      <c r="D43" s="54" t="s">
        <v>1965</v>
      </c>
      <c r="E43" s="6" t="s">
        <v>1966</v>
      </c>
      <c r="F43" s="19">
        <v>7602</v>
      </c>
      <c r="G43" s="24">
        <v>20.65</v>
      </c>
      <c r="H43" s="24">
        <v>1.52</v>
      </c>
      <c r="I43" s="31"/>
      <c r="J43" s="31"/>
      <c r="K43" s="35"/>
    </row>
    <row r="44" spans="2:11" x14ac:dyDescent="0.25">
      <c r="B44" s="8" t="s">
        <v>1853</v>
      </c>
      <c r="C44" s="57" t="s">
        <v>1854</v>
      </c>
      <c r="D44" s="54" t="s">
        <v>1855</v>
      </c>
      <c r="E44" s="6" t="s">
        <v>443</v>
      </c>
      <c r="F44" s="19">
        <v>514</v>
      </c>
      <c r="G44" s="24">
        <v>19.89</v>
      </c>
      <c r="H44" s="24">
        <v>1.46</v>
      </c>
      <c r="I44" s="31"/>
      <c r="J44" s="31"/>
      <c r="K44" s="35"/>
    </row>
    <row r="45" spans="2:11" x14ac:dyDescent="0.25">
      <c r="B45" s="8" t="s">
        <v>950</v>
      </c>
      <c r="C45" s="57" t="s">
        <v>951</v>
      </c>
      <c r="D45" s="54" t="s">
        <v>952</v>
      </c>
      <c r="E45" s="6" t="s">
        <v>222</v>
      </c>
      <c r="F45" s="19">
        <v>3737</v>
      </c>
      <c r="G45" s="24">
        <v>19.55</v>
      </c>
      <c r="H45" s="24">
        <v>1.44</v>
      </c>
      <c r="I45" s="31"/>
      <c r="J45" s="31"/>
      <c r="K45" s="35"/>
    </row>
    <row r="46" spans="2:11" x14ac:dyDescent="0.25">
      <c r="B46" s="8" t="s">
        <v>276</v>
      </c>
      <c r="C46" s="57" t="s">
        <v>277</v>
      </c>
      <c r="D46" s="54" t="s">
        <v>278</v>
      </c>
      <c r="E46" s="6" t="s">
        <v>82</v>
      </c>
      <c r="F46" s="19">
        <v>1637</v>
      </c>
      <c r="G46" s="24">
        <v>18.489999999999998</v>
      </c>
      <c r="H46" s="24">
        <v>1.36</v>
      </c>
      <c r="I46" s="31"/>
      <c r="J46" s="31"/>
      <c r="K46" s="35"/>
    </row>
    <row r="47" spans="2:11" x14ac:dyDescent="0.25">
      <c r="B47" s="8" t="s">
        <v>2575</v>
      </c>
      <c r="C47" s="57" t="s">
        <v>2576</v>
      </c>
      <c r="D47" s="54" t="s">
        <v>2577</v>
      </c>
      <c r="E47" s="6" t="s">
        <v>112</v>
      </c>
      <c r="F47" s="19">
        <v>1224</v>
      </c>
      <c r="G47" s="24">
        <v>18.3</v>
      </c>
      <c r="H47" s="24">
        <v>1.35</v>
      </c>
      <c r="I47" s="31"/>
      <c r="J47" s="31"/>
      <c r="K47" s="35"/>
    </row>
    <row r="48" spans="2:11" x14ac:dyDescent="0.25">
      <c r="B48" s="8" t="s">
        <v>2037</v>
      </c>
      <c r="C48" s="57" t="s">
        <v>2038</v>
      </c>
      <c r="D48" s="54" t="s">
        <v>2039</v>
      </c>
      <c r="E48" s="6" t="s">
        <v>155</v>
      </c>
      <c r="F48" s="19">
        <v>1943</v>
      </c>
      <c r="G48" s="24">
        <v>18.07</v>
      </c>
      <c r="H48" s="24">
        <v>1.33</v>
      </c>
      <c r="I48" s="31"/>
      <c r="J48" s="31"/>
      <c r="K48" s="35"/>
    </row>
    <row r="49" spans="2:11" x14ac:dyDescent="0.25">
      <c r="B49" s="8" t="s">
        <v>2137</v>
      </c>
      <c r="C49" s="57" t="s">
        <v>2138</v>
      </c>
      <c r="D49" s="54" t="s">
        <v>2139</v>
      </c>
      <c r="E49" s="6" t="s">
        <v>42</v>
      </c>
      <c r="F49" s="19">
        <v>3077</v>
      </c>
      <c r="G49" s="24">
        <v>17.399999999999999</v>
      </c>
      <c r="H49" s="24">
        <v>1.28</v>
      </c>
      <c r="I49" s="31"/>
      <c r="J49" s="31"/>
      <c r="K49" s="35"/>
    </row>
    <row r="50" spans="2:11" x14ac:dyDescent="0.25">
      <c r="B50" s="8" t="s">
        <v>2152</v>
      </c>
      <c r="C50" s="57" t="s">
        <v>1302</v>
      </c>
      <c r="D50" s="54" t="s">
        <v>2153</v>
      </c>
      <c r="E50" s="6" t="s">
        <v>42</v>
      </c>
      <c r="F50" s="19">
        <v>22585</v>
      </c>
      <c r="G50" s="24">
        <v>17.03</v>
      </c>
      <c r="H50" s="24">
        <v>1.25</v>
      </c>
      <c r="I50" s="31"/>
      <c r="J50" s="31"/>
      <c r="K50" s="35"/>
    </row>
    <row r="51" spans="2:11" x14ac:dyDescent="0.25">
      <c r="B51" s="8" t="s">
        <v>1977</v>
      </c>
      <c r="C51" s="57" t="s">
        <v>1978</v>
      </c>
      <c r="D51" s="54" t="s">
        <v>1979</v>
      </c>
      <c r="E51" s="6" t="s">
        <v>493</v>
      </c>
      <c r="F51" s="19">
        <v>3307</v>
      </c>
      <c r="G51" s="24">
        <v>16.43</v>
      </c>
      <c r="H51" s="24">
        <v>1.21</v>
      </c>
      <c r="I51" s="31"/>
      <c r="J51" s="31"/>
      <c r="K51" s="35"/>
    </row>
    <row r="52" spans="2:11" x14ac:dyDescent="0.25">
      <c r="B52" s="8" t="s">
        <v>252</v>
      </c>
      <c r="C52" s="57" t="s">
        <v>253</v>
      </c>
      <c r="D52" s="54" t="s">
        <v>254</v>
      </c>
      <c r="E52" s="6" t="s">
        <v>67</v>
      </c>
      <c r="F52" s="19">
        <v>62</v>
      </c>
      <c r="G52" s="24">
        <v>15.94</v>
      </c>
      <c r="H52" s="24">
        <v>1.17</v>
      </c>
      <c r="I52" s="31"/>
      <c r="J52" s="31"/>
      <c r="K52" s="35"/>
    </row>
    <row r="53" spans="2:11" x14ac:dyDescent="0.25">
      <c r="B53" s="8" t="s">
        <v>156</v>
      </c>
      <c r="C53" s="57" t="s">
        <v>157</v>
      </c>
      <c r="D53" s="54" t="s">
        <v>158</v>
      </c>
      <c r="E53" s="6" t="s">
        <v>159</v>
      </c>
      <c r="F53" s="19">
        <v>9194</v>
      </c>
      <c r="G53" s="24">
        <v>15.74</v>
      </c>
      <c r="H53" s="24">
        <v>1.1599999999999999</v>
      </c>
      <c r="I53" s="31"/>
      <c r="J53" s="31"/>
      <c r="K53" s="35"/>
    </row>
    <row r="54" spans="2:11" x14ac:dyDescent="0.25">
      <c r="B54" s="8" t="s">
        <v>410</v>
      </c>
      <c r="C54" s="57" t="s">
        <v>411</v>
      </c>
      <c r="D54" s="54" t="s">
        <v>412</v>
      </c>
      <c r="E54" s="6" t="s">
        <v>248</v>
      </c>
      <c r="F54" s="19">
        <v>2485</v>
      </c>
      <c r="G54" s="24">
        <v>15.13</v>
      </c>
      <c r="H54" s="24">
        <v>1.1100000000000001</v>
      </c>
      <c r="I54" s="31"/>
      <c r="J54" s="31"/>
      <c r="K54" s="35"/>
    </row>
    <row r="55" spans="2:11" x14ac:dyDescent="0.25">
      <c r="B55" s="8" t="s">
        <v>2095</v>
      </c>
      <c r="C55" s="57" t="s">
        <v>2096</v>
      </c>
      <c r="D55" s="54" t="s">
        <v>2097</v>
      </c>
      <c r="E55" s="6" t="s">
        <v>443</v>
      </c>
      <c r="F55" s="19">
        <v>3262</v>
      </c>
      <c r="G55" s="24">
        <v>14.87</v>
      </c>
      <c r="H55" s="24">
        <v>1.1000000000000001</v>
      </c>
      <c r="I55" s="31"/>
      <c r="J55" s="31"/>
      <c r="K55" s="35"/>
    </row>
    <row r="56" spans="2:11" x14ac:dyDescent="0.25">
      <c r="B56" s="8" t="s">
        <v>113</v>
      </c>
      <c r="C56" s="57" t="s">
        <v>114</v>
      </c>
      <c r="D56" s="54" t="s">
        <v>115</v>
      </c>
      <c r="E56" s="6" t="s">
        <v>116</v>
      </c>
      <c r="F56" s="19">
        <v>38</v>
      </c>
      <c r="G56" s="24">
        <v>13.08</v>
      </c>
      <c r="H56" s="24">
        <v>0.96</v>
      </c>
      <c r="I56" s="31"/>
      <c r="J56" s="31"/>
      <c r="K56" s="35"/>
    </row>
    <row r="57" spans="2:11" x14ac:dyDescent="0.25">
      <c r="B57" s="8" t="s">
        <v>2140</v>
      </c>
      <c r="C57" s="57" t="s">
        <v>2141</v>
      </c>
      <c r="D57" s="54" t="s">
        <v>2142</v>
      </c>
      <c r="E57" s="6" t="s">
        <v>78</v>
      </c>
      <c r="F57" s="19">
        <v>1884</v>
      </c>
      <c r="G57" s="24">
        <v>12.86</v>
      </c>
      <c r="H57" s="24">
        <v>0.95</v>
      </c>
      <c r="I57" s="31"/>
      <c r="J57" s="31"/>
      <c r="K57" s="35"/>
    </row>
    <row r="58" spans="2:11" x14ac:dyDescent="0.25">
      <c r="B58" s="8" t="s">
        <v>152</v>
      </c>
      <c r="C58" s="57" t="s">
        <v>153</v>
      </c>
      <c r="D58" s="54" t="s">
        <v>154</v>
      </c>
      <c r="E58" s="6" t="s">
        <v>155</v>
      </c>
      <c r="F58" s="19">
        <v>2446</v>
      </c>
      <c r="G58" s="24">
        <v>10.97</v>
      </c>
      <c r="H58" s="24">
        <v>0.81</v>
      </c>
      <c r="I58" s="31"/>
      <c r="J58" s="31"/>
      <c r="K58" s="35"/>
    </row>
    <row r="59" spans="2:11" x14ac:dyDescent="0.25">
      <c r="B59" s="8" t="s">
        <v>2067</v>
      </c>
      <c r="C59" s="57" t="s">
        <v>2068</v>
      </c>
      <c r="D59" s="54" t="s">
        <v>2069</v>
      </c>
      <c r="E59" s="6" t="s">
        <v>508</v>
      </c>
      <c r="F59" s="19">
        <v>6138</v>
      </c>
      <c r="G59" s="24">
        <v>8.51</v>
      </c>
      <c r="H59" s="24">
        <v>0.63</v>
      </c>
      <c r="I59" s="31"/>
      <c r="J59" s="31"/>
      <c r="K59" s="35"/>
    </row>
    <row r="60" spans="2:11" x14ac:dyDescent="0.25">
      <c r="C60" s="58" t="s">
        <v>170</v>
      </c>
      <c r="D60" s="54"/>
      <c r="E60" s="6"/>
      <c r="F60" s="19"/>
      <c r="G60" s="25">
        <v>1357.44</v>
      </c>
      <c r="H60" s="25">
        <v>99.97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0.23</v>
      </c>
      <c r="H102" s="24">
        <v>0.02</v>
      </c>
      <c r="I102" s="31"/>
      <c r="J102" s="31"/>
      <c r="K102" s="35"/>
    </row>
    <row r="103" spans="1:54" x14ac:dyDescent="0.25">
      <c r="C103" s="58" t="s">
        <v>170</v>
      </c>
      <c r="D103" s="54"/>
      <c r="E103" s="6"/>
      <c r="F103" s="19"/>
      <c r="G103" s="25">
        <v>0.23</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0.11</v>
      </c>
      <c r="H107" s="24">
        <v>0.01</v>
      </c>
      <c r="I107" s="31"/>
      <c r="J107" s="31"/>
      <c r="K107" s="35"/>
    </row>
    <row r="108" spans="1:54" x14ac:dyDescent="0.25">
      <c r="C108" s="58" t="s">
        <v>170</v>
      </c>
      <c r="D108" s="54"/>
      <c r="E108" s="6"/>
      <c r="F108" s="19"/>
      <c r="G108" s="25">
        <v>0.11</v>
      </c>
      <c r="H108" s="25">
        <v>0.01</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1357.78</v>
      </c>
      <c r="H110" s="26">
        <v>100</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4797</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2628</v>
      </c>
      <c r="J2" s="38" t="s">
        <v>4494</v>
      </c>
    </row>
    <row r="3" spans="1:54" ht="16.5" x14ac:dyDescent="0.3">
      <c r="C3" s="1" t="s">
        <v>28</v>
      </c>
      <c r="D3" s="21" t="s">
        <v>2629</v>
      </c>
      <c r="F3" s="74" t="s">
        <v>4702</v>
      </c>
      <c r="G3" s="13" t="s">
        <v>4432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984</v>
      </c>
      <c r="C10" s="57" t="s">
        <v>985</v>
      </c>
      <c r="D10" s="54" t="s">
        <v>986</v>
      </c>
      <c r="E10" s="6" t="s">
        <v>987</v>
      </c>
      <c r="F10" s="19">
        <v>98106</v>
      </c>
      <c r="G10" s="24">
        <v>425.88</v>
      </c>
      <c r="H10" s="24">
        <v>5.8</v>
      </c>
      <c r="I10" s="31"/>
      <c r="J10" s="31"/>
      <c r="K10" s="35"/>
    </row>
    <row r="11" spans="1:54" x14ac:dyDescent="0.25">
      <c r="B11" s="8" t="s">
        <v>326</v>
      </c>
      <c r="C11" s="57" t="s">
        <v>327</v>
      </c>
      <c r="D11" s="54" t="s">
        <v>328</v>
      </c>
      <c r="E11" s="6" t="s">
        <v>46</v>
      </c>
      <c r="F11" s="19">
        <v>24628</v>
      </c>
      <c r="G11" s="24">
        <v>380.15</v>
      </c>
      <c r="H11" s="24">
        <v>5.17</v>
      </c>
      <c r="I11" s="31"/>
      <c r="J11" s="31"/>
      <c r="K11" s="35"/>
    </row>
    <row r="12" spans="1:54" x14ac:dyDescent="0.25">
      <c r="B12" s="8" t="s">
        <v>261</v>
      </c>
      <c r="C12" s="57" t="s">
        <v>262</v>
      </c>
      <c r="D12" s="54" t="s">
        <v>263</v>
      </c>
      <c r="E12" s="6" t="s">
        <v>60</v>
      </c>
      <c r="F12" s="19">
        <v>4095</v>
      </c>
      <c r="G12" s="24">
        <v>374.62</v>
      </c>
      <c r="H12" s="24">
        <v>5.0999999999999996</v>
      </c>
      <c r="I12" s="31"/>
      <c r="J12" s="31"/>
      <c r="K12" s="35"/>
    </row>
    <row r="13" spans="1:54" x14ac:dyDescent="0.25">
      <c r="B13" s="8" t="s">
        <v>512</v>
      </c>
      <c r="C13" s="57" t="s">
        <v>513</v>
      </c>
      <c r="D13" s="54" t="s">
        <v>514</v>
      </c>
      <c r="E13" s="6" t="s">
        <v>123</v>
      </c>
      <c r="F13" s="19">
        <v>14049</v>
      </c>
      <c r="G13" s="24">
        <v>368.41</v>
      </c>
      <c r="H13" s="24">
        <v>5.01</v>
      </c>
      <c r="I13" s="31"/>
      <c r="J13" s="31"/>
      <c r="K13" s="35"/>
    </row>
    <row r="14" spans="1:54" x14ac:dyDescent="0.25">
      <c r="B14" s="8" t="s">
        <v>61</v>
      </c>
      <c r="C14" s="57" t="s">
        <v>62</v>
      </c>
      <c r="D14" s="54" t="s">
        <v>63</v>
      </c>
      <c r="E14" s="6" t="s">
        <v>46</v>
      </c>
      <c r="F14" s="19">
        <v>9462</v>
      </c>
      <c r="G14" s="24">
        <v>366.78</v>
      </c>
      <c r="H14" s="24">
        <v>4.99</v>
      </c>
      <c r="I14" s="31"/>
      <c r="J14" s="31"/>
      <c r="K14" s="35"/>
    </row>
    <row r="15" spans="1:54" x14ac:dyDescent="0.25">
      <c r="B15" s="8" t="s">
        <v>43</v>
      </c>
      <c r="C15" s="57" t="s">
        <v>44</v>
      </c>
      <c r="D15" s="54" t="s">
        <v>45</v>
      </c>
      <c r="E15" s="6" t="s">
        <v>46</v>
      </c>
      <c r="F15" s="19">
        <v>23260</v>
      </c>
      <c r="G15" s="24">
        <v>348.45</v>
      </c>
      <c r="H15" s="24">
        <v>4.74</v>
      </c>
      <c r="I15" s="31"/>
      <c r="J15" s="31"/>
      <c r="K15" s="35"/>
    </row>
    <row r="16" spans="1:54" x14ac:dyDescent="0.25">
      <c r="B16" s="8" t="s">
        <v>235</v>
      </c>
      <c r="C16" s="57" t="s">
        <v>236</v>
      </c>
      <c r="D16" s="54" t="s">
        <v>237</v>
      </c>
      <c r="E16" s="6" t="s">
        <v>86</v>
      </c>
      <c r="F16" s="19">
        <v>78676</v>
      </c>
      <c r="G16" s="24">
        <v>337.01</v>
      </c>
      <c r="H16" s="24">
        <v>4.59</v>
      </c>
      <c r="I16" s="31"/>
      <c r="J16" s="31"/>
      <c r="K16" s="35"/>
    </row>
    <row r="17" spans="2:11" x14ac:dyDescent="0.25">
      <c r="B17" s="8" t="s">
        <v>762</v>
      </c>
      <c r="C17" s="57" t="s">
        <v>763</v>
      </c>
      <c r="D17" s="54" t="s">
        <v>764</v>
      </c>
      <c r="E17" s="6" t="s">
        <v>222</v>
      </c>
      <c r="F17" s="19">
        <v>11876</v>
      </c>
      <c r="G17" s="24">
        <v>321.88</v>
      </c>
      <c r="H17" s="24">
        <v>4.38</v>
      </c>
      <c r="I17" s="31"/>
      <c r="J17" s="31"/>
      <c r="K17" s="35"/>
    </row>
    <row r="18" spans="2:11" x14ac:dyDescent="0.25">
      <c r="B18" s="8" t="s">
        <v>120</v>
      </c>
      <c r="C18" s="57" t="s">
        <v>121</v>
      </c>
      <c r="D18" s="54" t="s">
        <v>122</v>
      </c>
      <c r="E18" s="6" t="s">
        <v>123</v>
      </c>
      <c r="F18" s="19">
        <v>6492</v>
      </c>
      <c r="G18" s="24">
        <v>318.83999999999997</v>
      </c>
      <c r="H18" s="24">
        <v>4.34</v>
      </c>
      <c r="I18" s="31"/>
      <c r="J18" s="31"/>
      <c r="K18" s="35"/>
    </row>
    <row r="19" spans="2:11" x14ac:dyDescent="0.25">
      <c r="B19" s="8" t="s">
        <v>83</v>
      </c>
      <c r="C19" s="57" t="s">
        <v>84</v>
      </c>
      <c r="D19" s="54" t="s">
        <v>85</v>
      </c>
      <c r="E19" s="6" t="s">
        <v>86</v>
      </c>
      <c r="F19" s="19">
        <v>13894</v>
      </c>
      <c r="G19" s="24">
        <v>314.61</v>
      </c>
      <c r="H19" s="24">
        <v>4.28</v>
      </c>
      <c r="I19" s="31"/>
      <c r="J19" s="31"/>
      <c r="K19" s="35"/>
    </row>
    <row r="20" spans="2:11" x14ac:dyDescent="0.25">
      <c r="B20" s="8" t="s">
        <v>979</v>
      </c>
      <c r="C20" s="57" t="s">
        <v>980</v>
      </c>
      <c r="D20" s="54" t="s">
        <v>981</v>
      </c>
      <c r="E20" s="6" t="s">
        <v>166</v>
      </c>
      <c r="F20" s="19">
        <v>10614</v>
      </c>
      <c r="G20" s="24">
        <v>302.14999999999998</v>
      </c>
      <c r="H20" s="24">
        <v>4.1100000000000003</v>
      </c>
      <c r="I20" s="31"/>
      <c r="J20" s="31"/>
      <c r="K20" s="35"/>
    </row>
    <row r="21" spans="2:11" x14ac:dyDescent="0.25">
      <c r="B21" s="8" t="s">
        <v>2025</v>
      </c>
      <c r="C21" s="57" t="s">
        <v>2026</v>
      </c>
      <c r="D21" s="54" t="s">
        <v>2027</v>
      </c>
      <c r="E21" s="6" t="s">
        <v>2028</v>
      </c>
      <c r="F21" s="19">
        <v>136639</v>
      </c>
      <c r="G21" s="24">
        <v>275.33</v>
      </c>
      <c r="H21" s="24">
        <v>3.75</v>
      </c>
      <c r="I21" s="31"/>
      <c r="J21" s="31"/>
      <c r="K21" s="35"/>
    </row>
    <row r="22" spans="2:11" x14ac:dyDescent="0.25">
      <c r="B22" s="8" t="s">
        <v>2032</v>
      </c>
      <c r="C22" s="57" t="s">
        <v>2033</v>
      </c>
      <c r="D22" s="54" t="s">
        <v>2034</v>
      </c>
      <c r="E22" s="6" t="s">
        <v>2028</v>
      </c>
      <c r="F22" s="19">
        <v>8165</v>
      </c>
      <c r="G22" s="24">
        <v>271.64999999999998</v>
      </c>
      <c r="H22" s="24">
        <v>3.7</v>
      </c>
      <c r="I22" s="31"/>
      <c r="J22" s="31"/>
      <c r="K22" s="35"/>
    </row>
    <row r="23" spans="2:11" x14ac:dyDescent="0.25">
      <c r="B23" s="8" t="s">
        <v>413</v>
      </c>
      <c r="C23" s="57" t="s">
        <v>414</v>
      </c>
      <c r="D23" s="54" t="s">
        <v>415</v>
      </c>
      <c r="E23" s="6" t="s">
        <v>46</v>
      </c>
      <c r="F23" s="19">
        <v>20359</v>
      </c>
      <c r="G23" s="24">
        <v>254.1</v>
      </c>
      <c r="H23" s="24">
        <v>3.46</v>
      </c>
      <c r="I23" s="31"/>
      <c r="J23" s="31"/>
      <c r="K23" s="35"/>
    </row>
    <row r="24" spans="2:11" x14ac:dyDescent="0.25">
      <c r="B24" s="8" t="s">
        <v>894</v>
      </c>
      <c r="C24" s="57" t="s">
        <v>895</v>
      </c>
      <c r="D24" s="54" t="s">
        <v>896</v>
      </c>
      <c r="E24" s="6" t="s">
        <v>60</v>
      </c>
      <c r="F24" s="19">
        <v>5297</v>
      </c>
      <c r="G24" s="24">
        <v>250.14</v>
      </c>
      <c r="H24" s="24">
        <v>3.4</v>
      </c>
      <c r="I24" s="31"/>
      <c r="J24" s="31"/>
      <c r="K24" s="35"/>
    </row>
    <row r="25" spans="2:11" x14ac:dyDescent="0.25">
      <c r="B25" s="8" t="s">
        <v>2086</v>
      </c>
      <c r="C25" s="57" t="s">
        <v>2087</v>
      </c>
      <c r="D25" s="54" t="s">
        <v>2088</v>
      </c>
      <c r="E25" s="6" t="s">
        <v>344</v>
      </c>
      <c r="F25" s="19">
        <v>7142</v>
      </c>
      <c r="G25" s="24">
        <v>215.31</v>
      </c>
      <c r="H25" s="24">
        <v>2.93</v>
      </c>
      <c r="I25" s="31"/>
      <c r="J25" s="31"/>
      <c r="K25" s="35"/>
    </row>
    <row r="26" spans="2:11" x14ac:dyDescent="0.25">
      <c r="B26" s="8" t="s">
        <v>820</v>
      </c>
      <c r="C26" s="57" t="s">
        <v>821</v>
      </c>
      <c r="D26" s="54" t="s">
        <v>822</v>
      </c>
      <c r="E26" s="6" t="s">
        <v>46</v>
      </c>
      <c r="F26" s="19">
        <v>5369</v>
      </c>
      <c r="G26" s="24">
        <v>213.93</v>
      </c>
      <c r="H26" s="24">
        <v>2.91</v>
      </c>
      <c r="I26" s="31"/>
      <c r="J26" s="31"/>
      <c r="K26" s="35"/>
    </row>
    <row r="27" spans="2:11" x14ac:dyDescent="0.25">
      <c r="B27" s="8" t="s">
        <v>105</v>
      </c>
      <c r="C27" s="57" t="s">
        <v>106</v>
      </c>
      <c r="D27" s="54" t="s">
        <v>107</v>
      </c>
      <c r="E27" s="6" t="s">
        <v>108</v>
      </c>
      <c r="F27" s="19">
        <v>5680</v>
      </c>
      <c r="G27" s="24">
        <v>213.23</v>
      </c>
      <c r="H27" s="24">
        <v>2.9</v>
      </c>
      <c r="I27" s="31"/>
      <c r="J27" s="31"/>
      <c r="K27" s="35"/>
    </row>
    <row r="28" spans="2:11" x14ac:dyDescent="0.25">
      <c r="B28" s="8" t="s">
        <v>1934</v>
      </c>
      <c r="C28" s="57" t="s">
        <v>1935</v>
      </c>
      <c r="D28" s="54" t="s">
        <v>1936</v>
      </c>
      <c r="E28" s="6" t="s">
        <v>166</v>
      </c>
      <c r="F28" s="19">
        <v>12600</v>
      </c>
      <c r="G28" s="24">
        <v>190.89</v>
      </c>
      <c r="H28" s="24">
        <v>2.6</v>
      </c>
      <c r="I28" s="31"/>
      <c r="J28" s="31"/>
      <c r="K28" s="35"/>
    </row>
    <row r="29" spans="2:11" x14ac:dyDescent="0.25">
      <c r="B29" s="8" t="s">
        <v>270</v>
      </c>
      <c r="C29" s="57" t="s">
        <v>271</v>
      </c>
      <c r="D29" s="54" t="s">
        <v>272</v>
      </c>
      <c r="E29" s="6" t="s">
        <v>46</v>
      </c>
      <c r="F29" s="19">
        <v>3844</v>
      </c>
      <c r="G29" s="24">
        <v>189.83</v>
      </c>
      <c r="H29" s="24">
        <v>2.58</v>
      </c>
      <c r="I29" s="31"/>
      <c r="J29" s="31"/>
      <c r="K29" s="35"/>
    </row>
    <row r="30" spans="2:11" x14ac:dyDescent="0.25">
      <c r="B30" s="8" t="s">
        <v>2037</v>
      </c>
      <c r="C30" s="57" t="s">
        <v>2038</v>
      </c>
      <c r="D30" s="54" t="s">
        <v>2039</v>
      </c>
      <c r="E30" s="6" t="s">
        <v>155</v>
      </c>
      <c r="F30" s="19">
        <v>20035</v>
      </c>
      <c r="G30" s="24">
        <v>186.27</v>
      </c>
      <c r="H30" s="24">
        <v>2.5299999999999998</v>
      </c>
      <c r="I30" s="31"/>
      <c r="J30" s="31"/>
      <c r="K30" s="35"/>
    </row>
    <row r="31" spans="2:11" x14ac:dyDescent="0.25">
      <c r="B31" s="8" t="s">
        <v>1977</v>
      </c>
      <c r="C31" s="57" t="s">
        <v>1978</v>
      </c>
      <c r="D31" s="54" t="s">
        <v>1979</v>
      </c>
      <c r="E31" s="6" t="s">
        <v>493</v>
      </c>
      <c r="F31" s="19">
        <v>36771</v>
      </c>
      <c r="G31" s="24">
        <v>182.83</v>
      </c>
      <c r="H31" s="24">
        <v>2.4900000000000002</v>
      </c>
      <c r="I31" s="31"/>
      <c r="J31" s="31"/>
      <c r="K31" s="35"/>
    </row>
    <row r="32" spans="2:11" x14ac:dyDescent="0.25">
      <c r="B32" s="8" t="s">
        <v>113</v>
      </c>
      <c r="C32" s="57" t="s">
        <v>114</v>
      </c>
      <c r="D32" s="54" t="s">
        <v>115</v>
      </c>
      <c r="E32" s="6" t="s">
        <v>116</v>
      </c>
      <c r="F32" s="19">
        <v>512</v>
      </c>
      <c r="G32" s="24">
        <v>176.39</v>
      </c>
      <c r="H32" s="24">
        <v>2.4</v>
      </c>
      <c r="I32" s="31"/>
      <c r="J32" s="31"/>
      <c r="K32" s="35"/>
    </row>
    <row r="33" spans="2:11" x14ac:dyDescent="0.25">
      <c r="B33" s="8" t="s">
        <v>127</v>
      </c>
      <c r="C33" s="57" t="s">
        <v>128</v>
      </c>
      <c r="D33" s="54" t="s">
        <v>129</v>
      </c>
      <c r="E33" s="6" t="s">
        <v>130</v>
      </c>
      <c r="F33" s="19">
        <v>4972</v>
      </c>
      <c r="G33" s="24">
        <v>171.3</v>
      </c>
      <c r="H33" s="24">
        <v>2.33</v>
      </c>
      <c r="I33" s="31"/>
      <c r="J33" s="31"/>
      <c r="K33" s="35"/>
    </row>
    <row r="34" spans="2:11" x14ac:dyDescent="0.25">
      <c r="B34" s="8" t="s">
        <v>950</v>
      </c>
      <c r="C34" s="57" t="s">
        <v>951</v>
      </c>
      <c r="D34" s="54" t="s">
        <v>952</v>
      </c>
      <c r="E34" s="6" t="s">
        <v>222</v>
      </c>
      <c r="F34" s="19">
        <v>31105</v>
      </c>
      <c r="G34" s="24">
        <v>162.72999999999999</v>
      </c>
      <c r="H34" s="24">
        <v>2.21</v>
      </c>
      <c r="I34" s="31"/>
      <c r="J34" s="31"/>
      <c r="K34" s="35"/>
    </row>
    <row r="35" spans="2:11" x14ac:dyDescent="0.25">
      <c r="B35" s="8" t="s">
        <v>87</v>
      </c>
      <c r="C35" s="57" t="s">
        <v>88</v>
      </c>
      <c r="D35" s="54" t="s">
        <v>89</v>
      </c>
      <c r="E35" s="6" t="s">
        <v>90</v>
      </c>
      <c r="F35" s="19">
        <v>2356</v>
      </c>
      <c r="G35" s="24">
        <v>129.16999999999999</v>
      </c>
      <c r="H35" s="24">
        <v>1.76</v>
      </c>
      <c r="I35" s="31"/>
      <c r="J35" s="31"/>
      <c r="K35" s="35"/>
    </row>
    <row r="36" spans="2:11" x14ac:dyDescent="0.25">
      <c r="B36" s="8" t="s">
        <v>2630</v>
      </c>
      <c r="C36" s="57" t="s">
        <v>2631</v>
      </c>
      <c r="D36" s="54" t="s">
        <v>2632</v>
      </c>
      <c r="E36" s="6" t="s">
        <v>357</v>
      </c>
      <c r="F36" s="19">
        <v>27543</v>
      </c>
      <c r="G36" s="24">
        <v>118.66</v>
      </c>
      <c r="H36" s="24">
        <v>1.61</v>
      </c>
      <c r="I36" s="31"/>
      <c r="J36" s="31"/>
      <c r="K36" s="35"/>
    </row>
    <row r="37" spans="2:11" x14ac:dyDescent="0.25">
      <c r="B37" s="8" t="s">
        <v>2552</v>
      </c>
      <c r="C37" s="57" t="s">
        <v>2553</v>
      </c>
      <c r="D37" s="54" t="s">
        <v>2554</v>
      </c>
      <c r="E37" s="6" t="s">
        <v>166</v>
      </c>
      <c r="F37" s="19">
        <v>19720</v>
      </c>
      <c r="G37" s="24">
        <v>113.01</v>
      </c>
      <c r="H37" s="24">
        <v>1.54</v>
      </c>
      <c r="I37" s="31"/>
      <c r="J37" s="31"/>
      <c r="K37" s="35"/>
    </row>
    <row r="38" spans="2:11" x14ac:dyDescent="0.25">
      <c r="B38" s="8" t="s">
        <v>900</v>
      </c>
      <c r="C38" s="57" t="s">
        <v>901</v>
      </c>
      <c r="D38" s="54" t="s">
        <v>902</v>
      </c>
      <c r="E38" s="6" t="s">
        <v>443</v>
      </c>
      <c r="F38" s="19">
        <v>10511</v>
      </c>
      <c r="G38" s="24">
        <v>113</v>
      </c>
      <c r="H38" s="24">
        <v>1.54</v>
      </c>
      <c r="I38" s="31"/>
      <c r="J38" s="31"/>
      <c r="K38" s="35"/>
    </row>
    <row r="39" spans="2:11" x14ac:dyDescent="0.25">
      <c r="B39" s="8" t="s">
        <v>2098</v>
      </c>
      <c r="C39" s="57" t="s">
        <v>2099</v>
      </c>
      <c r="D39" s="54" t="s">
        <v>2100</v>
      </c>
      <c r="E39" s="6" t="s">
        <v>508</v>
      </c>
      <c r="F39" s="19">
        <v>10262</v>
      </c>
      <c r="G39" s="24">
        <v>61.6</v>
      </c>
      <c r="H39" s="24">
        <v>0.84</v>
      </c>
      <c r="I39" s="31"/>
      <c r="J39" s="31"/>
      <c r="K39" s="35"/>
    </row>
    <row r="40" spans="2:11" x14ac:dyDescent="0.25">
      <c r="C40" s="58" t="s">
        <v>170</v>
      </c>
      <c r="D40" s="54"/>
      <c r="E40" s="6"/>
      <c r="F40" s="19"/>
      <c r="G40" s="25">
        <v>7348.15</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181</v>
      </c>
      <c r="C82" s="57" t="s">
        <v>182</v>
      </c>
      <c r="D82" s="54"/>
      <c r="E82" s="6"/>
      <c r="F82" s="19"/>
      <c r="G82" s="24">
        <v>0.56000000000000005</v>
      </c>
      <c r="H82" s="24">
        <v>0.01</v>
      </c>
      <c r="I82" s="31"/>
      <c r="J82" s="31"/>
      <c r="K82" s="35"/>
    </row>
    <row r="83" spans="1:54" x14ac:dyDescent="0.25">
      <c r="C83" s="58" t="s">
        <v>170</v>
      </c>
      <c r="D83" s="54"/>
      <c r="E83" s="6"/>
      <c r="F83" s="19"/>
      <c r="G83" s="25">
        <v>0.56000000000000005</v>
      </c>
      <c r="H83" s="25">
        <v>0.01</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4684</v>
      </c>
      <c r="D86" s="54"/>
      <c r="E86" s="6"/>
      <c r="F86" s="19"/>
      <c r="G86" s="24" t="s">
        <v>2</v>
      </c>
      <c r="H86" s="24" t="s">
        <v>2</v>
      </c>
      <c r="I86" s="31"/>
      <c r="J86" s="31"/>
      <c r="K86" s="35"/>
      <c r="L86" s="3"/>
      <c r="AI86" s="3"/>
      <c r="AV86" s="3"/>
      <c r="AX86" s="3"/>
      <c r="BB86" s="3"/>
    </row>
    <row r="87" spans="1:54" x14ac:dyDescent="0.25">
      <c r="B87" s="8"/>
      <c r="C87" s="57" t="s">
        <v>183</v>
      </c>
      <c r="D87" s="54"/>
      <c r="E87" s="6"/>
      <c r="F87" s="19"/>
      <c r="G87" s="24">
        <v>-0.51</v>
      </c>
      <c r="H87" s="24" t="s">
        <v>4685</v>
      </c>
      <c r="I87" s="31"/>
      <c r="J87" s="31"/>
      <c r="K87" s="35"/>
    </row>
    <row r="88" spans="1:54" x14ac:dyDescent="0.25">
      <c r="C88" s="58" t="s">
        <v>170</v>
      </c>
      <c r="D88" s="54"/>
      <c r="E88" s="6"/>
      <c r="F88" s="19"/>
      <c r="G88" s="25">
        <v>-0.51</v>
      </c>
      <c r="H88" s="25" t="s">
        <v>4685</v>
      </c>
      <c r="I88" s="31"/>
      <c r="J88" s="31"/>
      <c r="K88" s="35"/>
    </row>
    <row r="89" spans="1:54" x14ac:dyDescent="0.25">
      <c r="C89" s="57"/>
      <c r="D89" s="54"/>
      <c r="E89" s="6"/>
      <c r="F89" s="19"/>
      <c r="G89" s="24"/>
      <c r="H89" s="24"/>
      <c r="I89" s="31"/>
      <c r="J89" s="31"/>
      <c r="K89" s="35"/>
    </row>
    <row r="90" spans="1:54" x14ac:dyDescent="0.25">
      <c r="C90" s="60" t="s">
        <v>184</v>
      </c>
      <c r="D90" s="55"/>
      <c r="E90" s="5"/>
      <c r="F90" s="20"/>
      <c r="G90" s="26">
        <v>7348.2</v>
      </c>
      <c r="H90" s="26">
        <v>100</v>
      </c>
      <c r="I90" s="32"/>
      <c r="J90" s="32"/>
      <c r="K90" s="36"/>
    </row>
    <row r="93" spans="1:54" x14ac:dyDescent="0.25">
      <c r="C93" s="1" t="s">
        <v>185</v>
      </c>
    </row>
    <row r="94" spans="1:54" x14ac:dyDescent="0.25">
      <c r="C94" s="37" t="s">
        <v>186</v>
      </c>
      <c r="D94" s="37"/>
      <c r="E94" s="37"/>
      <c r="F94" s="37"/>
      <c r="G94" s="37"/>
      <c r="H94" s="37"/>
      <c r="I94" s="37"/>
      <c r="J94" s="37"/>
      <c r="K94" s="37"/>
    </row>
    <row r="95" spans="1:54" x14ac:dyDescent="0.25">
      <c r="C95" s="2" t="s">
        <v>187</v>
      </c>
    </row>
    <row r="96" spans="1:54" x14ac:dyDescent="0.25">
      <c r="C96" s="2" t="s">
        <v>188</v>
      </c>
    </row>
    <row r="97" spans="3:6" x14ac:dyDescent="0.25">
      <c r="C97" s="2" t="s">
        <v>189</v>
      </c>
    </row>
    <row r="98" spans="3:6" x14ac:dyDescent="0.25">
      <c r="C98" s="2" t="s">
        <v>190</v>
      </c>
    </row>
    <row r="100" spans="3:6" x14ac:dyDescent="0.25">
      <c r="C100" s="79" t="s">
        <v>4758</v>
      </c>
      <c r="E100" s="79" t="s">
        <v>4759</v>
      </c>
      <c r="F100" s="80"/>
    </row>
    <row r="101" spans="3:6" x14ac:dyDescent="0.25">
      <c r="E101" s="2" t="s">
        <v>4798</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
  <dimension ref="A1:IV166"/>
  <sheetViews>
    <sheetView showGridLines="0" zoomScale="90" zoomScaleNormal="90" workbookViewId="0">
      <pane ySplit="6" topLeftCell="A1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2633</v>
      </c>
      <c r="J2" s="38" t="s">
        <v>4494</v>
      </c>
    </row>
    <row r="3" spans="1:54" ht="16.5" x14ac:dyDescent="0.3">
      <c r="C3" s="1" t="s">
        <v>28</v>
      </c>
      <c r="D3" s="21" t="s">
        <v>2634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580</v>
      </c>
      <c r="C18" s="57" t="s">
        <v>581</v>
      </c>
      <c r="D18" s="54" t="s">
        <v>582</v>
      </c>
      <c r="E18" s="6" t="s">
        <v>583</v>
      </c>
      <c r="F18" s="19">
        <v>65000</v>
      </c>
      <c r="G18" s="24">
        <v>64954.44</v>
      </c>
      <c r="H18" s="24">
        <v>3.42</v>
      </c>
      <c r="I18" s="31">
        <v>7.75</v>
      </c>
      <c r="J18" s="31"/>
      <c r="K18" s="35" t="s">
        <v>569</v>
      </c>
    </row>
    <row r="19" spans="2:11" x14ac:dyDescent="0.25">
      <c r="B19" s="8" t="s">
        <v>1625</v>
      </c>
      <c r="C19" s="57" t="s">
        <v>566</v>
      </c>
      <c r="D19" s="54" t="s">
        <v>1626</v>
      </c>
      <c r="E19" s="6" t="s">
        <v>568</v>
      </c>
      <c r="F19" s="19">
        <v>58000</v>
      </c>
      <c r="G19" s="24">
        <v>58147.73</v>
      </c>
      <c r="H19" s="24">
        <v>3.06</v>
      </c>
      <c r="I19" s="31">
        <v>7.66</v>
      </c>
      <c r="J19" s="31"/>
      <c r="K19" s="35"/>
    </row>
    <row r="20" spans="2:11" x14ac:dyDescent="0.25">
      <c r="B20" s="8" t="s">
        <v>1574</v>
      </c>
      <c r="C20" s="57" t="s">
        <v>1575</v>
      </c>
      <c r="D20" s="54" t="s">
        <v>1576</v>
      </c>
      <c r="E20" s="6" t="s">
        <v>1097</v>
      </c>
      <c r="F20" s="19">
        <v>56000</v>
      </c>
      <c r="G20" s="24">
        <v>56461.89</v>
      </c>
      <c r="H20" s="24">
        <v>2.97</v>
      </c>
      <c r="I20" s="31">
        <v>7.45</v>
      </c>
      <c r="J20" s="31"/>
      <c r="K20" s="35" t="s">
        <v>569</v>
      </c>
    </row>
    <row r="21" spans="2:11" x14ac:dyDescent="0.25">
      <c r="B21" s="8" t="s">
        <v>2220</v>
      </c>
      <c r="C21" s="57" t="s">
        <v>693</v>
      </c>
      <c r="D21" s="54" t="s">
        <v>2221</v>
      </c>
      <c r="E21" s="6" t="s">
        <v>1755</v>
      </c>
      <c r="F21" s="19">
        <v>5240</v>
      </c>
      <c r="G21" s="24">
        <v>51529.32</v>
      </c>
      <c r="H21" s="24">
        <v>2.71</v>
      </c>
      <c r="I21" s="31">
        <v>8.02</v>
      </c>
      <c r="J21" s="31"/>
      <c r="K21" s="35" t="s">
        <v>569</v>
      </c>
    </row>
    <row r="22" spans="2:11" x14ac:dyDescent="0.25">
      <c r="B22" s="8" t="s">
        <v>2635</v>
      </c>
      <c r="C22" s="57" t="s">
        <v>1742</v>
      </c>
      <c r="D22" s="54" t="s">
        <v>2636</v>
      </c>
      <c r="E22" s="6" t="s">
        <v>568</v>
      </c>
      <c r="F22" s="19">
        <v>4400</v>
      </c>
      <c r="G22" s="24">
        <v>44057.77</v>
      </c>
      <c r="H22" s="24">
        <v>2.3199999999999998</v>
      </c>
      <c r="I22" s="31">
        <v>7.5362</v>
      </c>
      <c r="J22" s="31"/>
      <c r="K22" s="35" t="s">
        <v>569</v>
      </c>
    </row>
    <row r="23" spans="2:11" x14ac:dyDescent="0.25">
      <c r="B23" s="8" t="s">
        <v>574</v>
      </c>
      <c r="C23" s="57" t="s">
        <v>575</v>
      </c>
      <c r="D23" s="54" t="s">
        <v>576</v>
      </c>
      <c r="E23" s="6" t="s">
        <v>568</v>
      </c>
      <c r="F23" s="19">
        <v>42000</v>
      </c>
      <c r="G23" s="24">
        <v>41826.5</v>
      </c>
      <c r="H23" s="24">
        <v>2.2000000000000002</v>
      </c>
      <c r="I23" s="31">
        <v>7.75</v>
      </c>
      <c r="J23" s="31"/>
      <c r="K23" s="35"/>
    </row>
    <row r="24" spans="2:11" x14ac:dyDescent="0.25">
      <c r="B24" s="8" t="s">
        <v>2389</v>
      </c>
      <c r="C24" s="57" t="s">
        <v>642</v>
      </c>
      <c r="D24" s="54" t="s">
        <v>2390</v>
      </c>
      <c r="E24" s="6" t="s">
        <v>568</v>
      </c>
      <c r="F24" s="19">
        <v>4051</v>
      </c>
      <c r="G24" s="24">
        <v>40295.99</v>
      </c>
      <c r="H24" s="24">
        <v>2.12</v>
      </c>
      <c r="I24" s="31">
        <v>8.1038999999999994</v>
      </c>
      <c r="J24" s="31">
        <v>9.2471999999999994</v>
      </c>
      <c r="K24" s="35"/>
    </row>
    <row r="25" spans="2:11" x14ac:dyDescent="0.25">
      <c r="B25" s="8" t="s">
        <v>2226</v>
      </c>
      <c r="C25" s="57" t="s">
        <v>2227</v>
      </c>
      <c r="D25" s="54" t="s">
        <v>2228</v>
      </c>
      <c r="E25" s="6" t="s">
        <v>568</v>
      </c>
      <c r="F25" s="19">
        <v>40000</v>
      </c>
      <c r="G25" s="24">
        <v>39966.160000000003</v>
      </c>
      <c r="H25" s="24">
        <v>2.1</v>
      </c>
      <c r="I25" s="31">
        <v>7.47</v>
      </c>
      <c r="J25" s="31"/>
      <c r="K25" s="35" t="s">
        <v>569</v>
      </c>
    </row>
    <row r="26" spans="2:11" x14ac:dyDescent="0.25">
      <c r="B26" s="8" t="s">
        <v>2335</v>
      </c>
      <c r="C26" s="57" t="s">
        <v>1124</v>
      </c>
      <c r="D26" s="54" t="s">
        <v>2336</v>
      </c>
      <c r="E26" s="6" t="s">
        <v>568</v>
      </c>
      <c r="F26" s="19">
        <v>4000</v>
      </c>
      <c r="G26" s="24">
        <v>39865.519999999997</v>
      </c>
      <c r="H26" s="24">
        <v>2.1</v>
      </c>
      <c r="I26" s="31">
        <v>8.07</v>
      </c>
      <c r="J26" s="31"/>
      <c r="K26" s="35" t="s">
        <v>569</v>
      </c>
    </row>
    <row r="27" spans="2:11" x14ac:dyDescent="0.25">
      <c r="B27" s="8" t="s">
        <v>2637</v>
      </c>
      <c r="C27" s="57" t="s">
        <v>1159</v>
      </c>
      <c r="D27" s="54" t="s">
        <v>2638</v>
      </c>
      <c r="E27" s="6" t="s">
        <v>568</v>
      </c>
      <c r="F27" s="19">
        <v>4050</v>
      </c>
      <c r="G27" s="24">
        <v>39666.19</v>
      </c>
      <c r="H27" s="24">
        <v>2.09</v>
      </c>
      <c r="I27" s="31">
        <v>7.8650000000000002</v>
      </c>
      <c r="J27" s="31"/>
      <c r="K27" s="35" t="s">
        <v>569</v>
      </c>
    </row>
    <row r="28" spans="2:11" x14ac:dyDescent="0.25">
      <c r="B28" s="8" t="s">
        <v>2191</v>
      </c>
      <c r="C28" s="57" t="s">
        <v>1742</v>
      </c>
      <c r="D28" s="54" t="s">
        <v>2192</v>
      </c>
      <c r="E28" s="6" t="s">
        <v>568</v>
      </c>
      <c r="F28" s="19">
        <v>35000</v>
      </c>
      <c r="G28" s="24">
        <v>35058.21</v>
      </c>
      <c r="H28" s="24">
        <v>1.84</v>
      </c>
      <c r="I28" s="31">
        <v>7.65</v>
      </c>
      <c r="J28" s="31"/>
      <c r="K28" s="35"/>
    </row>
    <row r="29" spans="2:11" x14ac:dyDescent="0.25">
      <c r="B29" s="8" t="s">
        <v>2639</v>
      </c>
      <c r="C29" s="57" t="s">
        <v>711</v>
      </c>
      <c r="D29" s="54" t="s">
        <v>2640</v>
      </c>
      <c r="E29" s="6" t="s">
        <v>568</v>
      </c>
      <c r="F29" s="19">
        <v>34800</v>
      </c>
      <c r="G29" s="24">
        <v>35039.910000000003</v>
      </c>
      <c r="H29" s="24">
        <v>1.84</v>
      </c>
      <c r="I29" s="31">
        <v>8.0138999999999996</v>
      </c>
      <c r="J29" s="31"/>
      <c r="K29" s="35" t="s">
        <v>569</v>
      </c>
    </row>
    <row r="30" spans="2:11" x14ac:dyDescent="0.25">
      <c r="B30" s="8" t="s">
        <v>1655</v>
      </c>
      <c r="C30" s="57" t="s">
        <v>1656</v>
      </c>
      <c r="D30" s="54" t="s">
        <v>1657</v>
      </c>
      <c r="E30" s="6" t="s">
        <v>568</v>
      </c>
      <c r="F30" s="19">
        <v>32500</v>
      </c>
      <c r="G30" s="24">
        <v>32559.35</v>
      </c>
      <c r="H30" s="24">
        <v>1.71</v>
      </c>
      <c r="I30" s="31">
        <v>8.07</v>
      </c>
      <c r="J30" s="31"/>
      <c r="K30" s="35" t="s">
        <v>569</v>
      </c>
    </row>
    <row r="31" spans="2:11" x14ac:dyDescent="0.25">
      <c r="B31" s="8" t="s">
        <v>2641</v>
      </c>
      <c r="C31" s="57" t="s">
        <v>1637</v>
      </c>
      <c r="D31" s="54" t="s">
        <v>2642</v>
      </c>
      <c r="E31" s="6" t="s">
        <v>568</v>
      </c>
      <c r="F31" s="19">
        <v>30000</v>
      </c>
      <c r="G31" s="24">
        <v>30200.46</v>
      </c>
      <c r="H31" s="24">
        <v>1.59</v>
      </c>
      <c r="I31" s="31">
        <v>8.1280999999999999</v>
      </c>
      <c r="J31" s="31"/>
      <c r="K31" s="35" t="s">
        <v>569</v>
      </c>
    </row>
    <row r="32" spans="2:11" x14ac:dyDescent="0.25">
      <c r="B32" s="8" t="s">
        <v>2328</v>
      </c>
      <c r="C32" s="57" t="s">
        <v>2218</v>
      </c>
      <c r="D32" s="54" t="s">
        <v>2329</v>
      </c>
      <c r="E32" s="6" t="s">
        <v>568</v>
      </c>
      <c r="F32" s="19">
        <v>30000</v>
      </c>
      <c r="G32" s="24">
        <v>29921.82</v>
      </c>
      <c r="H32" s="24">
        <v>1.57</v>
      </c>
      <c r="I32" s="31">
        <v>7.51</v>
      </c>
      <c r="J32" s="31"/>
      <c r="K32" s="35" t="s">
        <v>569</v>
      </c>
    </row>
    <row r="33" spans="2:11" x14ac:dyDescent="0.25">
      <c r="B33" s="8" t="s">
        <v>2643</v>
      </c>
      <c r="C33" s="57" t="s">
        <v>728</v>
      </c>
      <c r="D33" s="54" t="s">
        <v>2644</v>
      </c>
      <c r="E33" s="6" t="s">
        <v>568</v>
      </c>
      <c r="F33" s="19">
        <v>2950</v>
      </c>
      <c r="G33" s="24">
        <v>29499.79</v>
      </c>
      <c r="H33" s="24">
        <v>1.55</v>
      </c>
      <c r="I33" s="31">
        <v>7.55</v>
      </c>
      <c r="J33" s="31"/>
      <c r="K33" s="35" t="s">
        <v>569</v>
      </c>
    </row>
    <row r="34" spans="2:11" x14ac:dyDescent="0.25">
      <c r="B34" s="8" t="s">
        <v>2645</v>
      </c>
      <c r="C34" s="57" t="s">
        <v>728</v>
      </c>
      <c r="D34" s="54" t="s">
        <v>2646</v>
      </c>
      <c r="E34" s="6" t="s">
        <v>568</v>
      </c>
      <c r="F34" s="19">
        <v>26000</v>
      </c>
      <c r="G34" s="24">
        <v>25891.71</v>
      </c>
      <c r="H34" s="24">
        <v>1.36</v>
      </c>
      <c r="I34" s="31">
        <v>7.6512000000000002</v>
      </c>
      <c r="J34" s="31"/>
      <c r="K34" s="35" t="s">
        <v>569</v>
      </c>
    </row>
    <row r="35" spans="2:11" x14ac:dyDescent="0.25">
      <c r="B35" s="8" t="s">
        <v>1636</v>
      </c>
      <c r="C35" s="57" t="s">
        <v>1637</v>
      </c>
      <c r="D35" s="54" t="s">
        <v>1638</v>
      </c>
      <c r="E35" s="6" t="s">
        <v>568</v>
      </c>
      <c r="F35" s="19">
        <v>2600</v>
      </c>
      <c r="G35" s="24">
        <v>25330.27</v>
      </c>
      <c r="H35" s="24">
        <v>1.33</v>
      </c>
      <c r="I35" s="31">
        <v>8.1212999999999997</v>
      </c>
      <c r="J35" s="31"/>
      <c r="K35" s="35" t="s">
        <v>569</v>
      </c>
    </row>
    <row r="36" spans="2:11" x14ac:dyDescent="0.25">
      <c r="B36" s="8" t="s">
        <v>1062</v>
      </c>
      <c r="C36" s="57" t="s">
        <v>1063</v>
      </c>
      <c r="D36" s="54" t="s">
        <v>1064</v>
      </c>
      <c r="E36" s="6" t="s">
        <v>568</v>
      </c>
      <c r="F36" s="19">
        <v>25000</v>
      </c>
      <c r="G36" s="24">
        <v>25091.48</v>
      </c>
      <c r="H36" s="24">
        <v>1.32</v>
      </c>
      <c r="I36" s="31">
        <v>7.7788000000000004</v>
      </c>
      <c r="J36" s="31"/>
      <c r="K36" s="35" t="s">
        <v>569</v>
      </c>
    </row>
    <row r="37" spans="2:11" x14ac:dyDescent="0.25">
      <c r="B37" s="8" t="s">
        <v>2647</v>
      </c>
      <c r="C37" s="57" t="s">
        <v>1656</v>
      </c>
      <c r="D37" s="54" t="s">
        <v>2648</v>
      </c>
      <c r="E37" s="6" t="s">
        <v>568</v>
      </c>
      <c r="F37" s="19">
        <v>2500</v>
      </c>
      <c r="G37" s="24">
        <v>24986.15</v>
      </c>
      <c r="H37" s="24">
        <v>1.31</v>
      </c>
      <c r="I37" s="31">
        <v>8.0673999999999992</v>
      </c>
      <c r="J37" s="31"/>
      <c r="K37" s="35" t="s">
        <v>569</v>
      </c>
    </row>
    <row r="38" spans="2:11" x14ac:dyDescent="0.25">
      <c r="B38" s="8" t="s">
        <v>1357</v>
      </c>
      <c r="C38" s="57" t="s">
        <v>1358</v>
      </c>
      <c r="D38" s="54" t="s">
        <v>1359</v>
      </c>
      <c r="E38" s="6" t="s">
        <v>568</v>
      </c>
      <c r="F38" s="19">
        <v>22500</v>
      </c>
      <c r="G38" s="24">
        <v>22628.93</v>
      </c>
      <c r="H38" s="24">
        <v>1.19</v>
      </c>
      <c r="I38" s="31">
        <v>8.3567</v>
      </c>
      <c r="J38" s="31"/>
      <c r="K38" s="35" t="s">
        <v>569</v>
      </c>
    </row>
    <row r="39" spans="2:11" x14ac:dyDescent="0.25">
      <c r="B39" s="8" t="s">
        <v>2649</v>
      </c>
      <c r="C39" s="57" t="s">
        <v>1063</v>
      </c>
      <c r="D39" s="54" t="s">
        <v>2650</v>
      </c>
      <c r="E39" s="6" t="s">
        <v>568</v>
      </c>
      <c r="F39" s="19">
        <v>2330</v>
      </c>
      <c r="G39" s="24">
        <v>22537.11</v>
      </c>
      <c r="H39" s="24">
        <v>1.19</v>
      </c>
      <c r="I39" s="31">
        <v>7.8686999999999996</v>
      </c>
      <c r="J39" s="31"/>
      <c r="K39" s="35" t="s">
        <v>569</v>
      </c>
    </row>
    <row r="40" spans="2:11" x14ac:dyDescent="0.25">
      <c r="B40" s="8" t="s">
        <v>1634</v>
      </c>
      <c r="C40" s="57" t="s">
        <v>1632</v>
      </c>
      <c r="D40" s="54" t="s">
        <v>1635</v>
      </c>
      <c r="E40" s="6" t="s">
        <v>568</v>
      </c>
      <c r="F40" s="19">
        <v>22500</v>
      </c>
      <c r="G40" s="24">
        <v>22439.57</v>
      </c>
      <c r="H40" s="24">
        <v>1.18</v>
      </c>
      <c r="I40" s="31">
        <v>8.4450000000000003</v>
      </c>
      <c r="J40" s="31"/>
      <c r="K40" s="35" t="s">
        <v>569</v>
      </c>
    </row>
    <row r="41" spans="2:11" x14ac:dyDescent="0.25">
      <c r="B41" s="8" t="s">
        <v>2651</v>
      </c>
      <c r="C41" s="57" t="s">
        <v>1637</v>
      </c>
      <c r="D41" s="54" t="s">
        <v>2652</v>
      </c>
      <c r="E41" s="6" t="s">
        <v>568</v>
      </c>
      <c r="F41" s="19">
        <v>2160</v>
      </c>
      <c r="G41" s="24">
        <v>22238.5</v>
      </c>
      <c r="H41" s="24">
        <v>1.17</v>
      </c>
      <c r="I41" s="31">
        <v>8.2027999999999999</v>
      </c>
      <c r="J41" s="31"/>
      <c r="K41" s="35" t="s">
        <v>569</v>
      </c>
    </row>
    <row r="42" spans="2:11" x14ac:dyDescent="0.25">
      <c r="B42" s="8" t="s">
        <v>2653</v>
      </c>
      <c r="C42" s="57" t="s">
        <v>2654</v>
      </c>
      <c r="D42" s="54" t="s">
        <v>2655</v>
      </c>
      <c r="E42" s="6" t="s">
        <v>568</v>
      </c>
      <c r="F42" s="19">
        <v>2250</v>
      </c>
      <c r="G42" s="24">
        <v>22175.33</v>
      </c>
      <c r="H42" s="24">
        <v>1.17</v>
      </c>
      <c r="I42" s="31">
        <v>8.0998999999999999</v>
      </c>
      <c r="J42" s="31"/>
      <c r="K42" s="35" t="s">
        <v>569</v>
      </c>
    </row>
    <row r="43" spans="2:11" x14ac:dyDescent="0.25">
      <c r="B43" s="8" t="s">
        <v>2656</v>
      </c>
      <c r="C43" s="57" t="s">
        <v>54</v>
      </c>
      <c r="D43" s="54" t="s">
        <v>2657</v>
      </c>
      <c r="E43" s="6" t="s">
        <v>568</v>
      </c>
      <c r="F43" s="19">
        <v>2000</v>
      </c>
      <c r="G43" s="24">
        <v>20388.36</v>
      </c>
      <c r="H43" s="24">
        <v>1.07</v>
      </c>
      <c r="I43" s="31">
        <v>7.585</v>
      </c>
      <c r="J43" s="31"/>
      <c r="K43" s="35" t="s">
        <v>569</v>
      </c>
    </row>
    <row r="44" spans="2:11" x14ac:dyDescent="0.25">
      <c r="B44" s="8" t="s">
        <v>586</v>
      </c>
      <c r="C44" s="57" t="s">
        <v>132</v>
      </c>
      <c r="D44" s="54" t="s">
        <v>587</v>
      </c>
      <c r="E44" s="6" t="s">
        <v>568</v>
      </c>
      <c r="F44" s="19">
        <v>20000</v>
      </c>
      <c r="G44" s="24">
        <v>20186.88</v>
      </c>
      <c r="H44" s="24">
        <v>1.06</v>
      </c>
      <c r="I44" s="31">
        <v>7.4074999999999998</v>
      </c>
      <c r="J44" s="31"/>
      <c r="K44" s="35" t="s">
        <v>569</v>
      </c>
    </row>
    <row r="45" spans="2:11" x14ac:dyDescent="0.25">
      <c r="B45" s="8" t="s">
        <v>2369</v>
      </c>
      <c r="C45" s="57" t="s">
        <v>54</v>
      </c>
      <c r="D45" s="54" t="s">
        <v>2370</v>
      </c>
      <c r="E45" s="6" t="s">
        <v>568</v>
      </c>
      <c r="F45" s="19">
        <v>20000</v>
      </c>
      <c r="G45" s="24">
        <v>20087.78</v>
      </c>
      <c r="H45" s="24">
        <v>1.06</v>
      </c>
      <c r="I45" s="31">
        <v>7.59</v>
      </c>
      <c r="J45" s="31"/>
      <c r="K45" s="35" t="s">
        <v>569</v>
      </c>
    </row>
    <row r="46" spans="2:11" x14ac:dyDescent="0.25">
      <c r="B46" s="8" t="s">
        <v>1045</v>
      </c>
      <c r="C46" s="57" t="s">
        <v>642</v>
      </c>
      <c r="D46" s="54" t="s">
        <v>1046</v>
      </c>
      <c r="E46" s="6" t="s">
        <v>568</v>
      </c>
      <c r="F46" s="19">
        <v>2065</v>
      </c>
      <c r="G46" s="24">
        <v>20063.77</v>
      </c>
      <c r="H46" s="24">
        <v>1.06</v>
      </c>
      <c r="I46" s="31">
        <v>6.7866999999999997</v>
      </c>
      <c r="J46" s="31">
        <v>8.0804117500500006</v>
      </c>
      <c r="K46" s="35" t="s">
        <v>569</v>
      </c>
    </row>
    <row r="47" spans="2:11" x14ac:dyDescent="0.25">
      <c r="B47" s="8" t="s">
        <v>2357</v>
      </c>
      <c r="C47" s="57" t="s">
        <v>1172</v>
      </c>
      <c r="D47" s="54" t="s">
        <v>2358</v>
      </c>
      <c r="E47" s="6" t="s">
        <v>568</v>
      </c>
      <c r="F47" s="19">
        <v>20000</v>
      </c>
      <c r="G47" s="24">
        <v>20002.14</v>
      </c>
      <c r="H47" s="24">
        <v>1.05</v>
      </c>
      <c r="I47" s="31">
        <v>8.0336999999999996</v>
      </c>
      <c r="J47" s="31"/>
      <c r="K47" s="35" t="s">
        <v>569</v>
      </c>
    </row>
    <row r="48" spans="2:11" x14ac:dyDescent="0.25">
      <c r="B48" s="8" t="s">
        <v>2658</v>
      </c>
      <c r="C48" s="57" t="s">
        <v>728</v>
      </c>
      <c r="D48" s="54" t="s">
        <v>2659</v>
      </c>
      <c r="E48" s="6" t="s">
        <v>568</v>
      </c>
      <c r="F48" s="19">
        <v>20000</v>
      </c>
      <c r="G48" s="24">
        <v>19989.099999999999</v>
      </c>
      <c r="H48" s="24">
        <v>1.05</v>
      </c>
      <c r="I48" s="31">
        <v>7.65</v>
      </c>
      <c r="J48" s="31"/>
      <c r="K48" s="35" t="s">
        <v>569</v>
      </c>
    </row>
    <row r="49" spans="2:11" x14ac:dyDescent="0.25">
      <c r="B49" s="8" t="s">
        <v>2660</v>
      </c>
      <c r="C49" s="57" t="s">
        <v>2255</v>
      </c>
      <c r="D49" s="54" t="s">
        <v>2661</v>
      </c>
      <c r="E49" s="6" t="s">
        <v>568</v>
      </c>
      <c r="F49" s="19">
        <v>20000</v>
      </c>
      <c r="G49" s="24">
        <v>19977.14</v>
      </c>
      <c r="H49" s="24">
        <v>1.05</v>
      </c>
      <c r="I49" s="31">
        <v>8.0549999999999997</v>
      </c>
      <c r="J49" s="31"/>
      <c r="K49" s="35" t="s">
        <v>569</v>
      </c>
    </row>
    <row r="50" spans="2:11" x14ac:dyDescent="0.25">
      <c r="B50" s="8" t="s">
        <v>565</v>
      </c>
      <c r="C50" s="57" t="s">
        <v>566</v>
      </c>
      <c r="D50" s="54" t="s">
        <v>567</v>
      </c>
      <c r="E50" s="6" t="s">
        <v>568</v>
      </c>
      <c r="F50" s="19">
        <v>20000</v>
      </c>
      <c r="G50" s="24">
        <v>19870.98</v>
      </c>
      <c r="H50" s="24">
        <v>1.05</v>
      </c>
      <c r="I50" s="31">
        <v>7.71</v>
      </c>
      <c r="J50" s="31"/>
      <c r="K50" s="35"/>
    </row>
    <row r="51" spans="2:11" x14ac:dyDescent="0.25">
      <c r="B51" s="8" t="s">
        <v>2479</v>
      </c>
      <c r="C51" s="57" t="s">
        <v>392</v>
      </c>
      <c r="D51" s="54" t="s">
        <v>2480</v>
      </c>
      <c r="E51" s="6" t="s">
        <v>626</v>
      </c>
      <c r="F51" s="19">
        <v>1964</v>
      </c>
      <c r="G51" s="24">
        <v>19527.64</v>
      </c>
      <c r="H51" s="24">
        <v>1.03</v>
      </c>
      <c r="I51" s="31">
        <v>7.5049999999999999</v>
      </c>
      <c r="J51" s="31"/>
      <c r="K51" s="35" t="s">
        <v>569</v>
      </c>
    </row>
    <row r="52" spans="2:11" x14ac:dyDescent="0.25">
      <c r="B52" s="8" t="s">
        <v>1572</v>
      </c>
      <c r="C52" s="57" t="s">
        <v>724</v>
      </c>
      <c r="D52" s="54" t="s">
        <v>1573</v>
      </c>
      <c r="E52" s="6" t="s">
        <v>726</v>
      </c>
      <c r="F52" s="19">
        <v>1800</v>
      </c>
      <c r="G52" s="24">
        <v>18252.61</v>
      </c>
      <c r="H52" s="24">
        <v>0.96</v>
      </c>
      <c r="I52" s="31">
        <v>7.7889999999999997</v>
      </c>
      <c r="J52" s="31"/>
      <c r="K52" s="35" t="s">
        <v>569</v>
      </c>
    </row>
    <row r="53" spans="2:11" x14ac:dyDescent="0.25">
      <c r="B53" s="8" t="s">
        <v>2662</v>
      </c>
      <c r="C53" s="57" t="s">
        <v>1159</v>
      </c>
      <c r="D53" s="54" t="s">
        <v>2663</v>
      </c>
      <c r="E53" s="6" t="s">
        <v>568</v>
      </c>
      <c r="F53" s="19">
        <v>1750</v>
      </c>
      <c r="G53" s="24">
        <v>17526.919999999998</v>
      </c>
      <c r="H53" s="24">
        <v>0.92</v>
      </c>
      <c r="I53" s="31">
        <v>7.85</v>
      </c>
      <c r="J53" s="31"/>
      <c r="K53" s="35" t="s">
        <v>569</v>
      </c>
    </row>
    <row r="54" spans="2:11" x14ac:dyDescent="0.25">
      <c r="B54" s="8" t="s">
        <v>2664</v>
      </c>
      <c r="C54" s="57" t="s">
        <v>1358</v>
      </c>
      <c r="D54" s="54" t="s">
        <v>2665</v>
      </c>
      <c r="E54" s="6" t="s">
        <v>568</v>
      </c>
      <c r="F54" s="19">
        <v>1750</v>
      </c>
      <c r="G54" s="24">
        <v>17193.09</v>
      </c>
      <c r="H54" s="24">
        <v>0.9</v>
      </c>
      <c r="I54" s="31">
        <v>8.2147000000000006</v>
      </c>
      <c r="J54" s="31"/>
      <c r="K54" s="35" t="s">
        <v>569</v>
      </c>
    </row>
    <row r="55" spans="2:11" x14ac:dyDescent="0.25">
      <c r="B55" s="8" t="s">
        <v>723</v>
      </c>
      <c r="C55" s="57" t="s">
        <v>724</v>
      </c>
      <c r="D55" s="54" t="s">
        <v>725</v>
      </c>
      <c r="E55" s="6" t="s">
        <v>726</v>
      </c>
      <c r="F55" s="19">
        <v>1650</v>
      </c>
      <c r="G55" s="24">
        <v>16864.8</v>
      </c>
      <c r="H55" s="24">
        <v>0.89</v>
      </c>
      <c r="I55" s="31">
        <v>7.7889999999999997</v>
      </c>
      <c r="J55" s="31"/>
      <c r="K55" s="35" t="s">
        <v>569</v>
      </c>
    </row>
    <row r="56" spans="2:11" x14ac:dyDescent="0.25">
      <c r="B56" s="8" t="s">
        <v>2666</v>
      </c>
      <c r="C56" s="57" t="s">
        <v>1739</v>
      </c>
      <c r="D56" s="54" t="s">
        <v>2667</v>
      </c>
      <c r="E56" s="6" t="s">
        <v>568</v>
      </c>
      <c r="F56" s="19">
        <v>1600</v>
      </c>
      <c r="G56" s="24">
        <v>15991.34</v>
      </c>
      <c r="H56" s="24">
        <v>0.84</v>
      </c>
      <c r="I56" s="31">
        <v>7.8449999999999998</v>
      </c>
      <c r="J56" s="31"/>
      <c r="K56" s="35" t="s">
        <v>569</v>
      </c>
    </row>
    <row r="57" spans="2:11" x14ac:dyDescent="0.25">
      <c r="B57" s="8" t="s">
        <v>2668</v>
      </c>
      <c r="C57" s="57" t="s">
        <v>1739</v>
      </c>
      <c r="D57" s="54" t="s">
        <v>2669</v>
      </c>
      <c r="E57" s="6" t="s">
        <v>568</v>
      </c>
      <c r="F57" s="19">
        <v>1550</v>
      </c>
      <c r="G57" s="24">
        <v>15461.54</v>
      </c>
      <c r="H57" s="24">
        <v>0.81</v>
      </c>
      <c r="I57" s="31">
        <v>7.89</v>
      </c>
      <c r="J57" s="31"/>
      <c r="K57" s="35" t="s">
        <v>569</v>
      </c>
    </row>
    <row r="58" spans="2:11" x14ac:dyDescent="0.25">
      <c r="B58" s="8" t="s">
        <v>2670</v>
      </c>
      <c r="C58" s="57" t="s">
        <v>2333</v>
      </c>
      <c r="D58" s="54" t="s">
        <v>2671</v>
      </c>
      <c r="E58" s="6" t="s">
        <v>1097</v>
      </c>
      <c r="F58" s="19">
        <v>15000</v>
      </c>
      <c r="G58" s="24">
        <v>14983.82</v>
      </c>
      <c r="H58" s="24">
        <v>0.79</v>
      </c>
      <c r="I58" s="31">
        <v>8.1637000000000004</v>
      </c>
      <c r="J58" s="31"/>
      <c r="K58" s="35" t="s">
        <v>569</v>
      </c>
    </row>
    <row r="59" spans="2:11" x14ac:dyDescent="0.25">
      <c r="B59" s="8" t="s">
        <v>2231</v>
      </c>
      <c r="C59" s="57" t="s">
        <v>566</v>
      </c>
      <c r="D59" s="54" t="s">
        <v>2232</v>
      </c>
      <c r="E59" s="6" t="s">
        <v>1097</v>
      </c>
      <c r="F59" s="19">
        <v>1500</v>
      </c>
      <c r="G59" s="24">
        <v>14926.13</v>
      </c>
      <c r="H59" s="24">
        <v>0.79</v>
      </c>
      <c r="I59" s="31">
        <v>7.76</v>
      </c>
      <c r="J59" s="31"/>
      <c r="K59" s="35" t="s">
        <v>569</v>
      </c>
    </row>
    <row r="60" spans="2:11" x14ac:dyDescent="0.25">
      <c r="B60" s="8" t="s">
        <v>2672</v>
      </c>
      <c r="C60" s="57" t="s">
        <v>2673</v>
      </c>
      <c r="D60" s="54" t="s">
        <v>2674</v>
      </c>
      <c r="E60" s="6" t="s">
        <v>1755</v>
      </c>
      <c r="F60" s="19">
        <v>1500</v>
      </c>
      <c r="G60" s="24">
        <v>14493.54</v>
      </c>
      <c r="H60" s="24">
        <v>0.76</v>
      </c>
      <c r="I60" s="31">
        <v>7.5949999999999998</v>
      </c>
      <c r="J60" s="31"/>
      <c r="K60" s="35" t="s">
        <v>569</v>
      </c>
    </row>
    <row r="61" spans="2:11" x14ac:dyDescent="0.25">
      <c r="B61" s="8" t="s">
        <v>2323</v>
      </c>
      <c r="C61" s="57" t="s">
        <v>2324</v>
      </c>
      <c r="D61" s="54" t="s">
        <v>2325</v>
      </c>
      <c r="E61" s="6" t="s">
        <v>568</v>
      </c>
      <c r="F61" s="19">
        <v>13500</v>
      </c>
      <c r="G61" s="24">
        <v>13543.19</v>
      </c>
      <c r="H61" s="24">
        <v>0.71</v>
      </c>
      <c r="I61" s="31">
        <v>8.1349999999999998</v>
      </c>
      <c r="J61" s="31"/>
      <c r="K61" s="35" t="s">
        <v>569</v>
      </c>
    </row>
    <row r="62" spans="2:11" x14ac:dyDescent="0.25">
      <c r="B62" s="8" t="s">
        <v>615</v>
      </c>
      <c r="C62" s="57" t="s">
        <v>578</v>
      </c>
      <c r="D62" s="54" t="s">
        <v>616</v>
      </c>
      <c r="E62" s="6" t="s">
        <v>617</v>
      </c>
      <c r="F62" s="19">
        <v>1250</v>
      </c>
      <c r="G62" s="24">
        <v>12537</v>
      </c>
      <c r="H62" s="24">
        <v>0.66</v>
      </c>
      <c r="I62" s="31">
        <v>9.4414999999999996</v>
      </c>
      <c r="J62" s="31">
        <v>8.0642646239999998</v>
      </c>
      <c r="K62" s="35" t="s">
        <v>569</v>
      </c>
    </row>
    <row r="63" spans="2:11" x14ac:dyDescent="0.25">
      <c r="B63" s="8" t="s">
        <v>2675</v>
      </c>
      <c r="C63" s="57" t="s">
        <v>1124</v>
      </c>
      <c r="D63" s="54" t="s">
        <v>2676</v>
      </c>
      <c r="E63" s="6" t="s">
        <v>568</v>
      </c>
      <c r="F63" s="19">
        <v>11500</v>
      </c>
      <c r="G63" s="24">
        <v>11456.67</v>
      </c>
      <c r="H63" s="24">
        <v>0.6</v>
      </c>
      <c r="I63" s="31">
        <v>8.2375000000000007</v>
      </c>
      <c r="J63" s="31"/>
      <c r="K63" s="35" t="s">
        <v>569</v>
      </c>
    </row>
    <row r="64" spans="2:11" x14ac:dyDescent="0.25">
      <c r="B64" s="8" t="s">
        <v>2371</v>
      </c>
      <c r="C64" s="57" t="s">
        <v>1742</v>
      </c>
      <c r="D64" s="54" t="s">
        <v>2372</v>
      </c>
      <c r="E64" s="6" t="s">
        <v>568</v>
      </c>
      <c r="F64" s="19">
        <v>1000</v>
      </c>
      <c r="G64" s="24">
        <v>10045.219999999999</v>
      </c>
      <c r="H64" s="24">
        <v>0.53</v>
      </c>
      <c r="I64" s="31">
        <v>7.5560999999999998</v>
      </c>
      <c r="J64" s="31"/>
      <c r="K64" s="35" t="s">
        <v>569</v>
      </c>
    </row>
    <row r="65" spans="2:11" x14ac:dyDescent="0.25">
      <c r="B65" s="8" t="s">
        <v>1088</v>
      </c>
      <c r="C65" s="57" t="s">
        <v>566</v>
      </c>
      <c r="D65" s="54" t="s">
        <v>1089</v>
      </c>
      <c r="E65" s="6" t="s">
        <v>568</v>
      </c>
      <c r="F65" s="19">
        <v>10000</v>
      </c>
      <c r="G65" s="24">
        <v>10034.540000000001</v>
      </c>
      <c r="H65" s="24">
        <v>0.53</v>
      </c>
      <c r="I65" s="31">
        <v>7.6601999999999997</v>
      </c>
      <c r="J65" s="31"/>
      <c r="K65" s="35" t="s">
        <v>569</v>
      </c>
    </row>
    <row r="66" spans="2:11" x14ac:dyDescent="0.25">
      <c r="B66" s="8" t="s">
        <v>2677</v>
      </c>
      <c r="C66" s="57" t="s">
        <v>1082</v>
      </c>
      <c r="D66" s="54" t="s">
        <v>2678</v>
      </c>
      <c r="E66" s="6" t="s">
        <v>568</v>
      </c>
      <c r="F66" s="19">
        <v>1000</v>
      </c>
      <c r="G66" s="24">
        <v>9982.86</v>
      </c>
      <c r="H66" s="24">
        <v>0.53</v>
      </c>
      <c r="I66" s="31">
        <v>7.89</v>
      </c>
      <c r="J66" s="31"/>
      <c r="K66" s="35" t="s">
        <v>569</v>
      </c>
    </row>
    <row r="67" spans="2:11" x14ac:dyDescent="0.25">
      <c r="B67" s="8" t="s">
        <v>1668</v>
      </c>
      <c r="C67" s="57" t="s">
        <v>1082</v>
      </c>
      <c r="D67" s="54" t="s">
        <v>1669</v>
      </c>
      <c r="E67" s="6" t="s">
        <v>568</v>
      </c>
      <c r="F67" s="19">
        <v>1000</v>
      </c>
      <c r="G67" s="24">
        <v>9969.86</v>
      </c>
      <c r="H67" s="24">
        <v>0.52</v>
      </c>
      <c r="I67" s="31">
        <v>7.88</v>
      </c>
      <c r="J67" s="31"/>
      <c r="K67" s="35" t="s">
        <v>569</v>
      </c>
    </row>
    <row r="68" spans="2:11" x14ac:dyDescent="0.25">
      <c r="B68" s="8" t="s">
        <v>2679</v>
      </c>
      <c r="C68" s="57" t="s">
        <v>1172</v>
      </c>
      <c r="D68" s="54" t="s">
        <v>2680</v>
      </c>
      <c r="E68" s="6" t="s">
        <v>568</v>
      </c>
      <c r="F68" s="19">
        <v>1000</v>
      </c>
      <c r="G68" s="24">
        <v>9942.44</v>
      </c>
      <c r="H68" s="24">
        <v>0.52</v>
      </c>
      <c r="I68" s="31">
        <v>7.9649999999999999</v>
      </c>
      <c r="J68" s="31"/>
      <c r="K68" s="35" t="s">
        <v>569</v>
      </c>
    </row>
    <row r="69" spans="2:11" x14ac:dyDescent="0.25">
      <c r="B69" s="8" t="s">
        <v>2326</v>
      </c>
      <c r="C69" s="57" t="s">
        <v>2227</v>
      </c>
      <c r="D69" s="54" t="s">
        <v>2327</v>
      </c>
      <c r="E69" s="6" t="s">
        <v>568</v>
      </c>
      <c r="F69" s="19">
        <v>8925</v>
      </c>
      <c r="G69" s="24">
        <v>8942.19</v>
      </c>
      <c r="H69" s="24">
        <v>0.47</v>
      </c>
      <c r="I69" s="31">
        <v>7.4</v>
      </c>
      <c r="J69" s="31"/>
      <c r="K69" s="35" t="s">
        <v>569</v>
      </c>
    </row>
    <row r="70" spans="2:11" x14ac:dyDescent="0.25">
      <c r="B70" s="8" t="s">
        <v>577</v>
      </c>
      <c r="C70" s="57" t="s">
        <v>578</v>
      </c>
      <c r="D70" s="54" t="s">
        <v>579</v>
      </c>
      <c r="E70" s="6" t="s">
        <v>568</v>
      </c>
      <c r="F70" s="19">
        <v>850</v>
      </c>
      <c r="G70" s="24">
        <v>8159.66</v>
      </c>
      <c r="H70" s="24">
        <v>0.43</v>
      </c>
      <c r="I70" s="31">
        <v>6.9330999999999996</v>
      </c>
      <c r="J70" s="31">
        <v>8.2626541199000005</v>
      </c>
      <c r="K70" s="35" t="s">
        <v>569</v>
      </c>
    </row>
    <row r="71" spans="2:11" x14ac:dyDescent="0.25">
      <c r="B71" s="8" t="s">
        <v>2681</v>
      </c>
      <c r="C71" s="57" t="s">
        <v>1656</v>
      </c>
      <c r="D71" s="54" t="s">
        <v>2682</v>
      </c>
      <c r="E71" s="6" t="s">
        <v>1097</v>
      </c>
      <c r="F71" s="19">
        <v>800</v>
      </c>
      <c r="G71" s="24">
        <v>7960.71</v>
      </c>
      <c r="H71" s="24">
        <v>0.42</v>
      </c>
      <c r="I71" s="31">
        <v>8.1531000000000002</v>
      </c>
      <c r="J71" s="31"/>
      <c r="K71" s="35" t="s">
        <v>569</v>
      </c>
    </row>
    <row r="72" spans="2:11" x14ac:dyDescent="0.25">
      <c r="B72" s="8" t="s">
        <v>2683</v>
      </c>
      <c r="C72" s="57" t="s">
        <v>575</v>
      </c>
      <c r="D72" s="54" t="s">
        <v>2684</v>
      </c>
      <c r="E72" s="6" t="s">
        <v>1097</v>
      </c>
      <c r="F72" s="19">
        <v>800</v>
      </c>
      <c r="G72" s="24">
        <v>7604.43</v>
      </c>
      <c r="H72" s="24">
        <v>0.4</v>
      </c>
      <c r="I72" s="31">
        <v>7.5084</v>
      </c>
      <c r="J72" s="31"/>
      <c r="K72" s="35" t="s">
        <v>569</v>
      </c>
    </row>
    <row r="73" spans="2:11" x14ac:dyDescent="0.25">
      <c r="B73" s="8" t="s">
        <v>2477</v>
      </c>
      <c r="C73" s="57" t="s">
        <v>728</v>
      </c>
      <c r="D73" s="54" t="s">
        <v>2478</v>
      </c>
      <c r="E73" s="6" t="s">
        <v>568</v>
      </c>
      <c r="F73" s="19">
        <v>7500</v>
      </c>
      <c r="G73" s="24">
        <v>7482.64</v>
      </c>
      <c r="H73" s="24">
        <v>0.39</v>
      </c>
      <c r="I73" s="31">
        <v>7.65</v>
      </c>
      <c r="J73" s="31"/>
      <c r="K73" s="35" t="s">
        <v>569</v>
      </c>
    </row>
    <row r="74" spans="2:11" x14ac:dyDescent="0.25">
      <c r="B74" s="8" t="s">
        <v>1762</v>
      </c>
      <c r="C74" s="57" t="s">
        <v>1124</v>
      </c>
      <c r="D74" s="54" t="s">
        <v>1763</v>
      </c>
      <c r="E74" s="6" t="s">
        <v>568</v>
      </c>
      <c r="F74" s="19">
        <v>750</v>
      </c>
      <c r="G74" s="24">
        <v>7468.24</v>
      </c>
      <c r="H74" s="24">
        <v>0.39</v>
      </c>
      <c r="I74" s="31">
        <v>8.07</v>
      </c>
      <c r="J74" s="31"/>
      <c r="K74" s="35" t="s">
        <v>569</v>
      </c>
    </row>
    <row r="75" spans="2:11" x14ac:dyDescent="0.25">
      <c r="B75" s="8" t="s">
        <v>2685</v>
      </c>
      <c r="C75" s="57" t="s">
        <v>575</v>
      </c>
      <c r="D75" s="54" t="s">
        <v>2686</v>
      </c>
      <c r="E75" s="6" t="s">
        <v>1097</v>
      </c>
      <c r="F75" s="19">
        <v>700</v>
      </c>
      <c r="G75" s="24">
        <v>6643.74</v>
      </c>
      <c r="H75" s="24">
        <v>0.35</v>
      </c>
      <c r="I75" s="31">
        <v>7.5084</v>
      </c>
      <c r="J75" s="31"/>
      <c r="K75" s="35" t="s">
        <v>569</v>
      </c>
    </row>
    <row r="76" spans="2:11" x14ac:dyDescent="0.25">
      <c r="B76" s="8" t="s">
        <v>2687</v>
      </c>
      <c r="C76" s="57" t="s">
        <v>2255</v>
      </c>
      <c r="D76" s="54" t="s">
        <v>2688</v>
      </c>
      <c r="E76" s="6" t="s">
        <v>568</v>
      </c>
      <c r="F76" s="19">
        <v>6000</v>
      </c>
      <c r="G76" s="24">
        <v>5964.69</v>
      </c>
      <c r="H76" s="24">
        <v>0.31</v>
      </c>
      <c r="I76" s="31">
        <v>8.0549999999999997</v>
      </c>
      <c r="J76" s="31"/>
      <c r="K76" s="35" t="s">
        <v>569</v>
      </c>
    </row>
    <row r="77" spans="2:11" x14ac:dyDescent="0.25">
      <c r="B77" s="8" t="s">
        <v>2475</v>
      </c>
      <c r="C77" s="57" t="s">
        <v>1742</v>
      </c>
      <c r="D77" s="54" t="s">
        <v>2476</v>
      </c>
      <c r="E77" s="6" t="s">
        <v>568</v>
      </c>
      <c r="F77" s="19">
        <v>600</v>
      </c>
      <c r="G77" s="24">
        <v>5927.01</v>
      </c>
      <c r="H77" s="24">
        <v>0.31</v>
      </c>
      <c r="I77" s="31">
        <v>7.71</v>
      </c>
      <c r="J77" s="31"/>
      <c r="K77" s="35"/>
    </row>
    <row r="78" spans="2:11" x14ac:dyDescent="0.25">
      <c r="B78" s="8" t="s">
        <v>1661</v>
      </c>
      <c r="C78" s="57" t="s">
        <v>1656</v>
      </c>
      <c r="D78" s="54" t="s">
        <v>1662</v>
      </c>
      <c r="E78" s="6" t="s">
        <v>1097</v>
      </c>
      <c r="F78" s="19">
        <v>600</v>
      </c>
      <c r="G78" s="24">
        <v>5919.77</v>
      </c>
      <c r="H78" s="24">
        <v>0.31</v>
      </c>
      <c r="I78" s="31">
        <v>8.1575000000000006</v>
      </c>
      <c r="J78" s="31"/>
      <c r="K78" s="35" t="s">
        <v>569</v>
      </c>
    </row>
    <row r="79" spans="2:11" x14ac:dyDescent="0.25">
      <c r="B79" s="8" t="s">
        <v>2367</v>
      </c>
      <c r="C79" s="57" t="s">
        <v>1082</v>
      </c>
      <c r="D79" s="54" t="s">
        <v>2368</v>
      </c>
      <c r="E79" s="6" t="s">
        <v>568</v>
      </c>
      <c r="F79" s="19">
        <v>500</v>
      </c>
      <c r="G79" s="24">
        <v>5176.59</v>
      </c>
      <c r="H79" s="24">
        <v>0.27</v>
      </c>
      <c r="I79" s="31">
        <v>7.8150000000000004</v>
      </c>
      <c r="J79" s="31"/>
      <c r="K79" s="35" t="s">
        <v>569</v>
      </c>
    </row>
    <row r="80" spans="2:11" x14ac:dyDescent="0.25">
      <c r="B80" s="8" t="s">
        <v>1360</v>
      </c>
      <c r="C80" s="57" t="s">
        <v>724</v>
      </c>
      <c r="D80" s="54" t="s">
        <v>1361</v>
      </c>
      <c r="E80" s="6" t="s">
        <v>726</v>
      </c>
      <c r="F80" s="19">
        <v>5000</v>
      </c>
      <c r="G80" s="24">
        <v>5055.7</v>
      </c>
      <c r="H80" s="24">
        <v>0.27</v>
      </c>
      <c r="I80" s="31">
        <v>7.7781000000000002</v>
      </c>
      <c r="J80" s="31"/>
      <c r="K80" s="35"/>
    </row>
    <row r="81" spans="2:11" x14ac:dyDescent="0.25">
      <c r="B81" s="8" t="s">
        <v>2319</v>
      </c>
      <c r="C81" s="57" t="s">
        <v>1742</v>
      </c>
      <c r="D81" s="54" t="s">
        <v>2320</v>
      </c>
      <c r="E81" s="6" t="s">
        <v>568</v>
      </c>
      <c r="F81" s="19">
        <v>5000</v>
      </c>
      <c r="G81" s="24">
        <v>5012.88</v>
      </c>
      <c r="H81" s="24">
        <v>0.26</v>
      </c>
      <c r="I81" s="31">
        <v>7.6627999999999998</v>
      </c>
      <c r="J81" s="31"/>
      <c r="K81" s="35" t="s">
        <v>569</v>
      </c>
    </row>
    <row r="82" spans="2:11" x14ac:dyDescent="0.25">
      <c r="B82" s="8" t="s">
        <v>2689</v>
      </c>
      <c r="C82" s="57" t="s">
        <v>2654</v>
      </c>
      <c r="D82" s="54" t="s">
        <v>2690</v>
      </c>
      <c r="E82" s="6" t="s">
        <v>568</v>
      </c>
      <c r="F82" s="19">
        <v>5000</v>
      </c>
      <c r="G82" s="24">
        <v>4996.49</v>
      </c>
      <c r="H82" s="24">
        <v>0.26</v>
      </c>
      <c r="I82" s="31">
        <v>8.0998999999999999</v>
      </c>
      <c r="J82" s="31"/>
      <c r="K82" s="35" t="s">
        <v>569</v>
      </c>
    </row>
    <row r="83" spans="2:11" x14ac:dyDescent="0.25">
      <c r="B83" s="8" t="s">
        <v>2691</v>
      </c>
      <c r="C83" s="57" t="s">
        <v>2255</v>
      </c>
      <c r="D83" s="54" t="s">
        <v>2692</v>
      </c>
      <c r="E83" s="6" t="s">
        <v>568</v>
      </c>
      <c r="F83" s="19">
        <v>5000</v>
      </c>
      <c r="G83" s="24">
        <v>4986.93</v>
      </c>
      <c r="H83" s="24">
        <v>0.26</v>
      </c>
      <c r="I83" s="31">
        <v>8.0500000000000007</v>
      </c>
      <c r="J83" s="31"/>
      <c r="K83" s="35" t="s">
        <v>569</v>
      </c>
    </row>
    <row r="84" spans="2:11" x14ac:dyDescent="0.25">
      <c r="B84" s="8" t="s">
        <v>2514</v>
      </c>
      <c r="C84" s="57" t="s">
        <v>2227</v>
      </c>
      <c r="D84" s="54" t="s">
        <v>2515</v>
      </c>
      <c r="E84" s="6" t="s">
        <v>568</v>
      </c>
      <c r="F84" s="19">
        <v>5000</v>
      </c>
      <c r="G84" s="24">
        <v>4975.4799999999996</v>
      </c>
      <c r="H84" s="24">
        <v>0.26</v>
      </c>
      <c r="I84" s="31">
        <v>7.47</v>
      </c>
      <c r="J84" s="31"/>
      <c r="K84" s="35" t="s">
        <v>569</v>
      </c>
    </row>
    <row r="85" spans="2:11" x14ac:dyDescent="0.25">
      <c r="B85" s="8" t="s">
        <v>2693</v>
      </c>
      <c r="C85" s="57" t="s">
        <v>1742</v>
      </c>
      <c r="D85" s="54" t="s">
        <v>2694</v>
      </c>
      <c r="E85" s="6" t="s">
        <v>568</v>
      </c>
      <c r="F85" s="19">
        <v>500</v>
      </c>
      <c r="G85" s="24">
        <v>4958.47</v>
      </c>
      <c r="H85" s="24">
        <v>0.26</v>
      </c>
      <c r="I85" s="31">
        <v>7.5547000000000004</v>
      </c>
      <c r="J85" s="31"/>
      <c r="K85" s="35" t="s">
        <v>569</v>
      </c>
    </row>
    <row r="86" spans="2:11" x14ac:dyDescent="0.25">
      <c r="B86" s="8" t="s">
        <v>641</v>
      </c>
      <c r="C86" s="57" t="s">
        <v>642</v>
      </c>
      <c r="D86" s="54" t="s">
        <v>643</v>
      </c>
      <c r="E86" s="6" t="s">
        <v>568</v>
      </c>
      <c r="F86" s="19">
        <v>500</v>
      </c>
      <c r="G86" s="24">
        <v>4867.32</v>
      </c>
      <c r="H86" s="24">
        <v>0.26</v>
      </c>
      <c r="I86" s="31">
        <v>6.3281000000000001</v>
      </c>
      <c r="J86" s="31">
        <v>7.8416466989</v>
      </c>
      <c r="K86" s="35" t="s">
        <v>569</v>
      </c>
    </row>
    <row r="87" spans="2:11" x14ac:dyDescent="0.25">
      <c r="B87" s="8" t="s">
        <v>2695</v>
      </c>
      <c r="C87" s="57" t="s">
        <v>1742</v>
      </c>
      <c r="D87" s="54" t="s">
        <v>2696</v>
      </c>
      <c r="E87" s="6" t="s">
        <v>568</v>
      </c>
      <c r="F87" s="19">
        <v>5000</v>
      </c>
      <c r="G87" s="24">
        <v>4188.2299999999996</v>
      </c>
      <c r="H87" s="24">
        <v>0.22</v>
      </c>
      <c r="I87" s="31">
        <v>7.6645000000000003</v>
      </c>
      <c r="J87" s="31"/>
      <c r="K87" s="35" t="s">
        <v>569</v>
      </c>
    </row>
    <row r="88" spans="2:11" x14ac:dyDescent="0.25">
      <c r="B88" s="8" t="s">
        <v>2697</v>
      </c>
      <c r="C88" s="57" t="s">
        <v>132</v>
      </c>
      <c r="D88" s="54" t="s">
        <v>2698</v>
      </c>
      <c r="E88" s="6" t="s">
        <v>568</v>
      </c>
      <c r="F88" s="19">
        <v>300</v>
      </c>
      <c r="G88" s="24">
        <v>2985.78</v>
      </c>
      <c r="H88" s="24">
        <v>0.16</v>
      </c>
      <c r="I88" s="31">
        <v>7.4550000000000001</v>
      </c>
      <c r="J88" s="31"/>
      <c r="K88" s="35" t="s">
        <v>569</v>
      </c>
    </row>
    <row r="89" spans="2:11" x14ac:dyDescent="0.25">
      <c r="B89" s="8" t="s">
        <v>2699</v>
      </c>
      <c r="C89" s="57" t="s">
        <v>1082</v>
      </c>
      <c r="D89" s="54" t="s">
        <v>2700</v>
      </c>
      <c r="E89" s="6" t="s">
        <v>568</v>
      </c>
      <c r="F89" s="19">
        <v>250</v>
      </c>
      <c r="G89" s="24">
        <v>2517.81</v>
      </c>
      <c r="H89" s="24">
        <v>0.13</v>
      </c>
      <c r="I89" s="31">
        <v>7.72</v>
      </c>
      <c r="J89" s="31"/>
      <c r="K89" s="35" t="s">
        <v>569</v>
      </c>
    </row>
    <row r="90" spans="2:11" x14ac:dyDescent="0.25">
      <c r="B90" s="8" t="s">
        <v>2379</v>
      </c>
      <c r="C90" s="57" t="s">
        <v>1082</v>
      </c>
      <c r="D90" s="54" t="s">
        <v>2380</v>
      </c>
      <c r="E90" s="6" t="s">
        <v>568</v>
      </c>
      <c r="F90" s="19">
        <v>250</v>
      </c>
      <c r="G90" s="24">
        <v>2516.84</v>
      </c>
      <c r="H90" s="24">
        <v>0.13</v>
      </c>
      <c r="I90" s="31">
        <v>7.8148999999999997</v>
      </c>
      <c r="J90" s="31"/>
      <c r="K90" s="35" t="s">
        <v>569</v>
      </c>
    </row>
    <row r="91" spans="2:11" x14ac:dyDescent="0.25">
      <c r="B91" s="8" t="s">
        <v>2701</v>
      </c>
      <c r="C91" s="57" t="s">
        <v>2227</v>
      </c>
      <c r="D91" s="54" t="s">
        <v>2702</v>
      </c>
      <c r="E91" s="6" t="s">
        <v>568</v>
      </c>
      <c r="F91" s="19">
        <v>2500</v>
      </c>
      <c r="G91" s="24">
        <v>2511.84</v>
      </c>
      <c r="H91" s="24">
        <v>0.13</v>
      </c>
      <c r="I91" s="31">
        <v>7.47</v>
      </c>
      <c r="J91" s="31"/>
      <c r="K91" s="35" t="s">
        <v>569</v>
      </c>
    </row>
    <row r="92" spans="2:11" x14ac:dyDescent="0.25">
      <c r="B92" s="8" t="s">
        <v>2494</v>
      </c>
      <c r="C92" s="57" t="s">
        <v>728</v>
      </c>
      <c r="D92" s="54" t="s">
        <v>2495</v>
      </c>
      <c r="E92" s="6" t="s">
        <v>568</v>
      </c>
      <c r="F92" s="19">
        <v>2500</v>
      </c>
      <c r="G92" s="24">
        <v>2505.02</v>
      </c>
      <c r="H92" s="24">
        <v>0.13</v>
      </c>
      <c r="I92" s="31">
        <v>7.66</v>
      </c>
      <c r="J92" s="31"/>
      <c r="K92" s="35" t="s">
        <v>569</v>
      </c>
    </row>
    <row r="93" spans="2:11" x14ac:dyDescent="0.25">
      <c r="B93" s="8" t="s">
        <v>2703</v>
      </c>
      <c r="C93" s="57" t="s">
        <v>1739</v>
      </c>
      <c r="D93" s="54" t="s">
        <v>2704</v>
      </c>
      <c r="E93" s="6" t="s">
        <v>568</v>
      </c>
      <c r="F93" s="19">
        <v>250</v>
      </c>
      <c r="G93" s="24">
        <v>2504.13</v>
      </c>
      <c r="H93" s="24">
        <v>0.13</v>
      </c>
      <c r="I93" s="31">
        <v>7.8449999999999998</v>
      </c>
      <c r="J93" s="31"/>
      <c r="K93" s="35" t="s">
        <v>569</v>
      </c>
    </row>
    <row r="94" spans="2:11" x14ac:dyDescent="0.25">
      <c r="B94" s="8" t="s">
        <v>1676</v>
      </c>
      <c r="C94" s="57" t="s">
        <v>1656</v>
      </c>
      <c r="D94" s="54" t="s">
        <v>1677</v>
      </c>
      <c r="E94" s="6" t="s">
        <v>568</v>
      </c>
      <c r="F94" s="19">
        <v>2500</v>
      </c>
      <c r="G94" s="24">
        <v>2504.02</v>
      </c>
      <c r="H94" s="24">
        <v>0.13</v>
      </c>
      <c r="I94" s="31">
        <v>8.0755999999999997</v>
      </c>
      <c r="J94" s="31"/>
      <c r="K94" s="35" t="s">
        <v>569</v>
      </c>
    </row>
    <row r="95" spans="2:11" x14ac:dyDescent="0.25">
      <c r="B95" s="8" t="s">
        <v>1768</v>
      </c>
      <c r="C95" s="57" t="s">
        <v>1172</v>
      </c>
      <c r="D95" s="54" t="s">
        <v>1769</v>
      </c>
      <c r="E95" s="6" t="s">
        <v>568</v>
      </c>
      <c r="F95" s="19">
        <v>250</v>
      </c>
      <c r="G95" s="24">
        <v>2498.34</v>
      </c>
      <c r="H95" s="24">
        <v>0.13</v>
      </c>
      <c r="I95" s="31">
        <v>7.9649999999999999</v>
      </c>
      <c r="J95" s="31"/>
      <c r="K95" s="35" t="s">
        <v>569</v>
      </c>
    </row>
    <row r="96" spans="2:11" x14ac:dyDescent="0.25">
      <c r="B96" s="8" t="s">
        <v>2705</v>
      </c>
      <c r="C96" s="57" t="s">
        <v>1742</v>
      </c>
      <c r="D96" s="54" t="s">
        <v>2706</v>
      </c>
      <c r="E96" s="6" t="s">
        <v>568</v>
      </c>
      <c r="F96" s="19">
        <v>2500</v>
      </c>
      <c r="G96" s="24">
        <v>2497.7800000000002</v>
      </c>
      <c r="H96" s="24">
        <v>0.13</v>
      </c>
      <c r="I96" s="31">
        <v>7.65</v>
      </c>
      <c r="J96" s="31"/>
      <c r="K96" s="35"/>
    </row>
    <row r="97" spans="2:11" x14ac:dyDescent="0.25">
      <c r="B97" s="8" t="s">
        <v>2516</v>
      </c>
      <c r="C97" s="57" t="s">
        <v>1742</v>
      </c>
      <c r="D97" s="54" t="s">
        <v>2517</v>
      </c>
      <c r="E97" s="6" t="s">
        <v>568</v>
      </c>
      <c r="F97" s="19">
        <v>2500</v>
      </c>
      <c r="G97" s="24">
        <v>2485.6999999999998</v>
      </c>
      <c r="H97" s="24">
        <v>0.13</v>
      </c>
      <c r="I97" s="31">
        <v>7.6528</v>
      </c>
      <c r="J97" s="31"/>
      <c r="K97" s="35" t="s">
        <v>569</v>
      </c>
    </row>
    <row r="98" spans="2:11" x14ac:dyDescent="0.25">
      <c r="B98" s="8" t="s">
        <v>2267</v>
      </c>
      <c r="C98" s="57" t="s">
        <v>728</v>
      </c>
      <c r="D98" s="54" t="s">
        <v>2268</v>
      </c>
      <c r="E98" s="6" t="s">
        <v>568</v>
      </c>
      <c r="F98" s="19">
        <v>250</v>
      </c>
      <c r="G98" s="24">
        <v>2428.61</v>
      </c>
      <c r="H98" s="24">
        <v>0.13</v>
      </c>
      <c r="I98" s="31">
        <v>7.65</v>
      </c>
      <c r="J98" s="31"/>
      <c r="K98" s="35" t="s">
        <v>569</v>
      </c>
    </row>
    <row r="99" spans="2:11" x14ac:dyDescent="0.25">
      <c r="B99" s="8" t="s">
        <v>1678</v>
      </c>
      <c r="C99" s="57" t="s">
        <v>1172</v>
      </c>
      <c r="D99" s="54" t="s">
        <v>1679</v>
      </c>
      <c r="E99" s="6" t="s">
        <v>568</v>
      </c>
      <c r="F99" s="19">
        <v>250</v>
      </c>
      <c r="G99" s="24">
        <v>2426.11</v>
      </c>
      <c r="H99" s="24">
        <v>0.13</v>
      </c>
      <c r="I99" s="31">
        <v>7.9938000000000002</v>
      </c>
      <c r="J99" s="31"/>
      <c r="K99" s="35" t="s">
        <v>569</v>
      </c>
    </row>
    <row r="100" spans="2:11" x14ac:dyDescent="0.25">
      <c r="C100" s="58" t="s">
        <v>170</v>
      </c>
      <c r="D100" s="54"/>
      <c r="E100" s="6"/>
      <c r="F100" s="19"/>
      <c r="G100" s="25">
        <v>1442342.61</v>
      </c>
      <c r="H100" s="25">
        <v>75.84</v>
      </c>
      <c r="I100" s="31"/>
      <c r="J100" s="31"/>
      <c r="K100" s="35"/>
    </row>
    <row r="101" spans="2:11" x14ac:dyDescent="0.25">
      <c r="C101" s="57"/>
      <c r="D101" s="54"/>
      <c r="E101" s="6"/>
      <c r="F101" s="19"/>
      <c r="G101" s="24"/>
      <c r="H101" s="24"/>
      <c r="I101" s="31"/>
      <c r="J101" s="31"/>
      <c r="K101" s="35"/>
    </row>
    <row r="102" spans="2:11" x14ac:dyDescent="0.25">
      <c r="C102" s="58" t="s">
        <v>7</v>
      </c>
      <c r="D102" s="54"/>
      <c r="E102" s="6"/>
      <c r="F102" s="19"/>
      <c r="G102" s="24" t="s">
        <v>2</v>
      </c>
      <c r="H102" s="24" t="s">
        <v>2</v>
      </c>
      <c r="I102" s="31"/>
      <c r="J102" s="31"/>
      <c r="K102" s="35"/>
    </row>
    <row r="103" spans="2:11" x14ac:dyDescent="0.25">
      <c r="C103" s="57"/>
      <c r="D103" s="54"/>
      <c r="E103" s="6"/>
      <c r="F103" s="19"/>
      <c r="G103" s="24"/>
      <c r="H103" s="24"/>
      <c r="I103" s="31"/>
      <c r="J103" s="31"/>
      <c r="K103" s="35"/>
    </row>
    <row r="104" spans="2:11" x14ac:dyDescent="0.25">
      <c r="C104" s="58" t="s">
        <v>8</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9" t="s">
        <v>9</v>
      </c>
      <c r="D106" s="54"/>
      <c r="E106" s="6"/>
      <c r="F106" s="19"/>
      <c r="G106" s="24"/>
      <c r="H106" s="24"/>
      <c r="I106" s="31"/>
      <c r="J106" s="31"/>
      <c r="K106" s="35"/>
    </row>
    <row r="107" spans="2:11" x14ac:dyDescent="0.25">
      <c r="B107" s="8" t="s">
        <v>652</v>
      </c>
      <c r="C107" s="57" t="s">
        <v>653</v>
      </c>
      <c r="D107" s="54" t="s">
        <v>654</v>
      </c>
      <c r="E107" s="6" t="s">
        <v>655</v>
      </c>
      <c r="F107" s="19">
        <v>200500000</v>
      </c>
      <c r="G107" s="24">
        <v>202212.87</v>
      </c>
      <c r="H107" s="24">
        <v>10.64</v>
      </c>
      <c r="I107" s="31">
        <v>7.1764150999999998</v>
      </c>
      <c r="J107" s="31"/>
      <c r="K107" s="35"/>
    </row>
    <row r="108" spans="2:11" x14ac:dyDescent="0.25">
      <c r="B108" s="8" t="s">
        <v>2400</v>
      </c>
      <c r="C108" s="57" t="s">
        <v>2401</v>
      </c>
      <c r="D108" s="54" t="s">
        <v>2402</v>
      </c>
      <c r="E108" s="6" t="s">
        <v>655</v>
      </c>
      <c r="F108" s="19">
        <v>50500000</v>
      </c>
      <c r="G108" s="24">
        <v>50747.3</v>
      </c>
      <c r="H108" s="24">
        <v>2.67</v>
      </c>
      <c r="I108" s="31">
        <v>7.1928957999999996</v>
      </c>
      <c r="J108" s="31"/>
      <c r="K108" s="35"/>
    </row>
    <row r="109" spans="2:11" x14ac:dyDescent="0.25">
      <c r="B109" s="8" t="s">
        <v>2397</v>
      </c>
      <c r="C109" s="57" t="s">
        <v>2398</v>
      </c>
      <c r="D109" s="54" t="s">
        <v>2399</v>
      </c>
      <c r="E109" s="6" t="s">
        <v>655</v>
      </c>
      <c r="F109" s="19">
        <v>30000000</v>
      </c>
      <c r="G109" s="24">
        <v>30404.25</v>
      </c>
      <c r="H109" s="24">
        <v>1.6</v>
      </c>
      <c r="I109" s="31">
        <v>7.1839938999999999</v>
      </c>
      <c r="J109" s="31"/>
      <c r="K109" s="35"/>
    </row>
    <row r="110" spans="2:11" x14ac:dyDescent="0.25">
      <c r="B110" s="8" t="s">
        <v>659</v>
      </c>
      <c r="C110" s="57" t="s">
        <v>660</v>
      </c>
      <c r="D110" s="54" t="s">
        <v>661</v>
      </c>
      <c r="E110" s="6" t="s">
        <v>655</v>
      </c>
      <c r="F110" s="19">
        <v>22500000</v>
      </c>
      <c r="G110" s="24">
        <v>22670.73</v>
      </c>
      <c r="H110" s="24">
        <v>1.19</v>
      </c>
      <c r="I110" s="31">
        <v>7.2149226999999998</v>
      </c>
      <c r="J110" s="31"/>
      <c r="K110" s="35"/>
    </row>
    <row r="111" spans="2:11" x14ac:dyDescent="0.25">
      <c r="C111" s="58" t="s">
        <v>170</v>
      </c>
      <c r="D111" s="54"/>
      <c r="E111" s="6"/>
      <c r="F111" s="19"/>
      <c r="G111" s="25">
        <v>306035.15000000002</v>
      </c>
      <c r="H111" s="25">
        <v>16.100000000000001</v>
      </c>
      <c r="I111" s="31"/>
      <c r="J111" s="31"/>
      <c r="K111" s="35"/>
    </row>
    <row r="112" spans="2:11" x14ac:dyDescent="0.25">
      <c r="C112" s="57"/>
      <c r="D112" s="54"/>
      <c r="E112" s="6"/>
      <c r="F112" s="19"/>
      <c r="G112" s="24"/>
      <c r="H112" s="24"/>
      <c r="I112" s="31"/>
      <c r="J112" s="31"/>
      <c r="K112" s="35"/>
    </row>
    <row r="113" spans="2:11" x14ac:dyDescent="0.25">
      <c r="C113" s="59" t="s">
        <v>10</v>
      </c>
      <c r="D113" s="54"/>
      <c r="E113" s="6"/>
      <c r="F113" s="19"/>
      <c r="G113" s="24"/>
      <c r="H113" s="24"/>
      <c r="I113" s="31"/>
      <c r="J113" s="31"/>
      <c r="K113" s="35"/>
    </row>
    <row r="114" spans="2:11" x14ac:dyDescent="0.25">
      <c r="B114" s="8" t="s">
        <v>677</v>
      </c>
      <c r="C114" s="57" t="s">
        <v>678</v>
      </c>
      <c r="D114" s="54" t="s">
        <v>679</v>
      </c>
      <c r="E114" s="6" t="s">
        <v>655</v>
      </c>
      <c r="F114" s="19">
        <v>38109800</v>
      </c>
      <c r="G114" s="24">
        <v>38599.43</v>
      </c>
      <c r="H114" s="24">
        <v>2.0299999999999998</v>
      </c>
      <c r="I114" s="31">
        <v>7.4870479999999997</v>
      </c>
      <c r="J114" s="31"/>
      <c r="K114" s="35"/>
    </row>
    <row r="115" spans="2:11" x14ac:dyDescent="0.25">
      <c r="B115" s="8" t="s">
        <v>1379</v>
      </c>
      <c r="C115" s="57" t="s">
        <v>1380</v>
      </c>
      <c r="D115" s="54" t="s">
        <v>1381</v>
      </c>
      <c r="E115" s="6" t="s">
        <v>655</v>
      </c>
      <c r="F115" s="19">
        <v>27500000</v>
      </c>
      <c r="G115" s="24">
        <v>27830.03</v>
      </c>
      <c r="H115" s="24">
        <v>1.46</v>
      </c>
      <c r="I115" s="31">
        <v>7.5224931000000002</v>
      </c>
      <c r="J115" s="31"/>
      <c r="K115" s="35"/>
    </row>
    <row r="116" spans="2:11" x14ac:dyDescent="0.25">
      <c r="B116" s="8" t="s">
        <v>748</v>
      </c>
      <c r="C116" s="57" t="s">
        <v>749</v>
      </c>
      <c r="D116" s="54" t="s">
        <v>750</v>
      </c>
      <c r="E116" s="6" t="s">
        <v>655</v>
      </c>
      <c r="F116" s="19">
        <v>10000000</v>
      </c>
      <c r="G116" s="24">
        <v>10115.040000000001</v>
      </c>
      <c r="H116" s="24">
        <v>0.53</v>
      </c>
      <c r="I116" s="31">
        <v>7.5281947000000002</v>
      </c>
      <c r="J116" s="31"/>
      <c r="K116" s="35"/>
    </row>
    <row r="117" spans="2:11" x14ac:dyDescent="0.25">
      <c r="B117" s="8" t="s">
        <v>674</v>
      </c>
      <c r="C117" s="57" t="s">
        <v>675</v>
      </c>
      <c r="D117" s="54" t="s">
        <v>676</v>
      </c>
      <c r="E117" s="6" t="s">
        <v>655</v>
      </c>
      <c r="F117" s="19">
        <v>10000000</v>
      </c>
      <c r="G117" s="24">
        <v>10098.64</v>
      </c>
      <c r="H117" s="24">
        <v>0.53</v>
      </c>
      <c r="I117" s="31">
        <v>7.4974856000000001</v>
      </c>
      <c r="J117" s="31"/>
      <c r="K117" s="35"/>
    </row>
    <row r="118" spans="2:11" x14ac:dyDescent="0.25">
      <c r="B118" s="8" t="s">
        <v>2707</v>
      </c>
      <c r="C118" s="57" t="s">
        <v>2708</v>
      </c>
      <c r="D118" s="54" t="s">
        <v>2709</v>
      </c>
      <c r="E118" s="6" t="s">
        <v>655</v>
      </c>
      <c r="F118" s="19">
        <v>419300</v>
      </c>
      <c r="G118" s="24">
        <v>423.53</v>
      </c>
      <c r="H118" s="24">
        <v>0.02</v>
      </c>
      <c r="I118" s="31">
        <v>7.5489550999999997</v>
      </c>
      <c r="J118" s="31"/>
      <c r="K118" s="35"/>
    </row>
    <row r="119" spans="2:11" x14ac:dyDescent="0.25">
      <c r="C119" s="58" t="s">
        <v>170</v>
      </c>
      <c r="D119" s="54"/>
      <c r="E119" s="6"/>
      <c r="F119" s="19"/>
      <c r="G119" s="25">
        <v>87066.67</v>
      </c>
      <c r="H119" s="25">
        <v>4.57</v>
      </c>
      <c r="I119" s="31"/>
      <c r="J119" s="31"/>
      <c r="K119" s="35"/>
    </row>
    <row r="120" spans="2:11" x14ac:dyDescent="0.25">
      <c r="C120" s="57"/>
      <c r="D120" s="54"/>
      <c r="E120" s="6"/>
      <c r="F120" s="19"/>
      <c r="G120" s="24"/>
      <c r="H120" s="24"/>
      <c r="I120" s="31"/>
      <c r="J120" s="31"/>
      <c r="K120" s="35"/>
    </row>
    <row r="121" spans="2:11" x14ac:dyDescent="0.25">
      <c r="C121" s="58" t="s">
        <v>11</v>
      </c>
      <c r="D121" s="54"/>
      <c r="E121" s="6"/>
      <c r="F121" s="19"/>
      <c r="G121" s="24"/>
      <c r="H121" s="24"/>
      <c r="I121" s="31"/>
      <c r="J121" s="31"/>
      <c r="K121" s="35"/>
    </row>
    <row r="122" spans="2:11" x14ac:dyDescent="0.25">
      <c r="C122" s="57"/>
      <c r="D122" s="54"/>
      <c r="E122" s="6"/>
      <c r="F122" s="19"/>
      <c r="G122" s="24"/>
      <c r="H122" s="24"/>
      <c r="I122" s="31"/>
      <c r="J122" s="31"/>
      <c r="K122" s="35"/>
    </row>
    <row r="123" spans="2:11" x14ac:dyDescent="0.25">
      <c r="C123" s="58" t="s">
        <v>13</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14</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15</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8" t="s">
        <v>16</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17</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A134" s="28"/>
      <c r="B134" s="28"/>
      <c r="C134" s="58" t="s">
        <v>19</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C136" s="59" t="s">
        <v>20</v>
      </c>
      <c r="D136" s="54"/>
      <c r="E136" s="6"/>
      <c r="F136" s="19"/>
      <c r="G136" s="24"/>
      <c r="H136" s="24"/>
      <c r="I136" s="31"/>
      <c r="J136" s="31"/>
      <c r="K136" s="35"/>
    </row>
    <row r="137" spans="1:11" x14ac:dyDescent="0.25">
      <c r="B137" s="8" t="s">
        <v>751</v>
      </c>
      <c r="C137" s="57" t="s">
        <v>4691</v>
      </c>
      <c r="D137" s="54" t="s">
        <v>752</v>
      </c>
      <c r="E137" s="6" t="s">
        <v>753</v>
      </c>
      <c r="F137" s="19">
        <v>49189.09</v>
      </c>
      <c r="G137" s="24">
        <v>5010.2</v>
      </c>
      <c r="H137" s="24">
        <v>0.26</v>
      </c>
      <c r="I137" s="31">
        <v>6.95</v>
      </c>
      <c r="J137" s="31"/>
      <c r="K137" s="35"/>
    </row>
    <row r="138" spans="1:11" x14ac:dyDescent="0.25">
      <c r="C138" s="58" t="s">
        <v>170</v>
      </c>
      <c r="D138" s="54"/>
      <c r="E138" s="6"/>
      <c r="F138" s="19"/>
      <c r="G138" s="25">
        <v>5010.2</v>
      </c>
      <c r="H138" s="25">
        <v>0.26</v>
      </c>
      <c r="I138" s="31"/>
      <c r="J138" s="31"/>
      <c r="K138" s="35"/>
    </row>
    <row r="139" spans="1:11" x14ac:dyDescent="0.25">
      <c r="C139" s="57"/>
      <c r="D139" s="54"/>
      <c r="E139" s="6"/>
      <c r="F139" s="19"/>
      <c r="G139" s="24"/>
      <c r="H139" s="24"/>
      <c r="I139" s="31"/>
      <c r="J139" s="31"/>
      <c r="K139" s="35"/>
    </row>
    <row r="140" spans="1:11" x14ac:dyDescent="0.25">
      <c r="C140" s="58" t="s">
        <v>21</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22</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23</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9" t="s">
        <v>24</v>
      </c>
      <c r="D146" s="54"/>
      <c r="E146" s="6"/>
      <c r="F146" s="19"/>
      <c r="G146" s="24"/>
      <c r="H146" s="24"/>
      <c r="I146" s="31"/>
      <c r="J146" s="31"/>
      <c r="K146" s="35"/>
    </row>
    <row r="147" spans="1:54" x14ac:dyDescent="0.25">
      <c r="B147" s="8" t="s">
        <v>181</v>
      </c>
      <c r="C147" s="57" t="s">
        <v>182</v>
      </c>
      <c r="D147" s="54"/>
      <c r="E147" s="6"/>
      <c r="F147" s="19"/>
      <c r="G147" s="24">
        <v>8910.94</v>
      </c>
      <c r="H147" s="24">
        <v>0.47</v>
      </c>
      <c r="I147" s="31"/>
      <c r="J147" s="31"/>
      <c r="K147" s="35"/>
    </row>
    <row r="148" spans="1:54" x14ac:dyDescent="0.25">
      <c r="C148" s="58" t="s">
        <v>170</v>
      </c>
      <c r="D148" s="54"/>
      <c r="E148" s="6"/>
      <c r="F148" s="19"/>
      <c r="G148" s="25">
        <v>8910.94</v>
      </c>
      <c r="H148" s="25">
        <v>0.47</v>
      </c>
      <c r="I148" s="31"/>
      <c r="J148" s="31"/>
      <c r="K148" s="35"/>
    </row>
    <row r="149" spans="1:54" x14ac:dyDescent="0.25">
      <c r="C149" s="57"/>
      <c r="D149" s="54"/>
      <c r="E149" s="6"/>
      <c r="F149" s="19"/>
      <c r="G149" s="24"/>
      <c r="H149" s="24"/>
      <c r="I149" s="31"/>
      <c r="J149" s="31"/>
      <c r="K149" s="35"/>
    </row>
    <row r="150" spans="1:54" x14ac:dyDescent="0.25">
      <c r="A150" s="10"/>
      <c r="B150" s="28"/>
      <c r="C150" s="58" t="s">
        <v>25</v>
      </c>
      <c r="D150" s="54"/>
      <c r="E150" s="6"/>
      <c r="F150" s="19"/>
      <c r="G150" s="24"/>
      <c r="H150" s="24"/>
      <c r="I150" s="31"/>
      <c r="J150" s="31"/>
      <c r="K150" s="35"/>
    </row>
    <row r="151" spans="1:54" s="2" customFormat="1" ht="13.5" x14ac:dyDescent="0.25">
      <c r="A151" s="28"/>
      <c r="B151" s="28"/>
      <c r="C151" s="57" t="s">
        <v>4684</v>
      </c>
      <c r="D151" s="54"/>
      <c r="E151" s="6"/>
      <c r="F151" s="19"/>
      <c r="G151" s="24" t="s">
        <v>2</v>
      </c>
      <c r="H151" s="24" t="s">
        <v>2</v>
      </c>
      <c r="I151" s="31"/>
      <c r="J151" s="31"/>
      <c r="K151" s="35"/>
      <c r="L151" s="3"/>
      <c r="AI151" s="3"/>
      <c r="AV151" s="3"/>
      <c r="AX151" s="3"/>
      <c r="BB151" s="3"/>
    </row>
    <row r="152" spans="1:54" x14ac:dyDescent="0.25">
      <c r="B152" s="8"/>
      <c r="C152" s="57" t="s">
        <v>183</v>
      </c>
      <c r="D152" s="54"/>
      <c r="E152" s="6"/>
      <c r="F152" s="19"/>
      <c r="G152" s="24">
        <v>50962.15</v>
      </c>
      <c r="H152" s="24">
        <v>2.7600000000000002</v>
      </c>
      <c r="I152" s="31"/>
      <c r="J152" s="31"/>
      <c r="K152" s="35"/>
    </row>
    <row r="153" spans="1:54" x14ac:dyDescent="0.25">
      <c r="C153" s="58" t="s">
        <v>170</v>
      </c>
      <c r="D153" s="54"/>
      <c r="E153" s="6"/>
      <c r="F153" s="19"/>
      <c r="G153" s="25">
        <v>50962.15</v>
      </c>
      <c r="H153" s="25">
        <v>2.7600000000000002</v>
      </c>
      <c r="I153" s="31"/>
      <c r="J153" s="31"/>
      <c r="K153" s="35"/>
    </row>
    <row r="154" spans="1:54" x14ac:dyDescent="0.25">
      <c r="C154" s="57"/>
      <c r="D154" s="54"/>
      <c r="E154" s="6"/>
      <c r="F154" s="19"/>
      <c r="G154" s="24"/>
      <c r="H154" s="24"/>
      <c r="I154" s="31"/>
      <c r="J154" s="31"/>
      <c r="K154" s="35"/>
    </row>
    <row r="155" spans="1:54" x14ac:dyDescent="0.25">
      <c r="C155" s="60" t="s">
        <v>184</v>
      </c>
      <c r="D155" s="55"/>
      <c r="E155" s="5"/>
      <c r="F155" s="20"/>
      <c r="G155" s="26">
        <v>1900327.72</v>
      </c>
      <c r="H155" s="26">
        <v>100</v>
      </c>
      <c r="I155" s="32"/>
      <c r="J155" s="32"/>
      <c r="K155" s="36"/>
    </row>
    <row r="158" spans="1:54" x14ac:dyDescent="0.25">
      <c r="C158" s="1" t="s">
        <v>185</v>
      </c>
    </row>
    <row r="159" spans="1:54" x14ac:dyDescent="0.25">
      <c r="C159" s="37" t="s">
        <v>186</v>
      </c>
      <c r="D159" s="37"/>
      <c r="E159" s="37"/>
      <c r="F159" s="37"/>
      <c r="G159" s="37"/>
      <c r="H159" s="37"/>
      <c r="I159" s="37"/>
      <c r="J159" s="37"/>
      <c r="K159" s="37"/>
    </row>
    <row r="160" spans="1:54" x14ac:dyDescent="0.25">
      <c r="C160" s="2" t="s">
        <v>187</v>
      </c>
    </row>
    <row r="161" spans="3:6" x14ac:dyDescent="0.25">
      <c r="C161" s="2" t="s">
        <v>188</v>
      </c>
    </row>
    <row r="162" spans="3:6" x14ac:dyDescent="0.25">
      <c r="C162" s="2" t="s">
        <v>189</v>
      </c>
    </row>
    <row r="163" spans="3:6" x14ac:dyDescent="0.25">
      <c r="C163" s="2" t="s">
        <v>190</v>
      </c>
    </row>
    <row r="165" spans="3:6" x14ac:dyDescent="0.25">
      <c r="C165" s="79" t="s">
        <v>4758</v>
      </c>
      <c r="E165" s="79" t="s">
        <v>4759</v>
      </c>
      <c r="F165" s="80"/>
    </row>
    <row r="166" spans="3:6" x14ac:dyDescent="0.25">
      <c r="E166" s="2" t="s">
        <v>4799</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2710</v>
      </c>
      <c r="J2" s="38" t="s">
        <v>4494</v>
      </c>
    </row>
    <row r="3" spans="1:54" ht="16.5" x14ac:dyDescent="0.3">
      <c r="C3" s="1" t="s">
        <v>28</v>
      </c>
      <c r="D3" s="21" t="s">
        <v>2711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512</v>
      </c>
      <c r="C10" s="57" t="s">
        <v>513</v>
      </c>
      <c r="D10" s="54" t="s">
        <v>514</v>
      </c>
      <c r="E10" s="6" t="s">
        <v>123</v>
      </c>
      <c r="F10" s="19">
        <v>58389</v>
      </c>
      <c r="G10" s="24">
        <v>1531.16</v>
      </c>
      <c r="H10" s="24">
        <v>8.07</v>
      </c>
      <c r="I10" s="31"/>
      <c r="J10" s="31"/>
      <c r="K10" s="35"/>
    </row>
    <row r="11" spans="1:54" x14ac:dyDescent="0.25">
      <c r="B11" s="8" t="s">
        <v>1001</v>
      </c>
      <c r="C11" s="57" t="s">
        <v>1002</v>
      </c>
      <c r="D11" s="54" t="s">
        <v>1003</v>
      </c>
      <c r="E11" s="6" t="s">
        <v>130</v>
      </c>
      <c r="F11" s="19">
        <v>24598</v>
      </c>
      <c r="G11" s="24">
        <v>1514.72</v>
      </c>
      <c r="H11" s="24">
        <v>7.99</v>
      </c>
      <c r="I11" s="31"/>
      <c r="J11" s="31"/>
      <c r="K11" s="35"/>
    </row>
    <row r="12" spans="1:54" x14ac:dyDescent="0.25">
      <c r="B12" s="8" t="s">
        <v>83</v>
      </c>
      <c r="C12" s="57" t="s">
        <v>84</v>
      </c>
      <c r="D12" s="54" t="s">
        <v>85</v>
      </c>
      <c r="E12" s="6" t="s">
        <v>86</v>
      </c>
      <c r="F12" s="19">
        <v>66321</v>
      </c>
      <c r="G12" s="24">
        <v>1501.74</v>
      </c>
      <c r="H12" s="24">
        <v>7.92</v>
      </c>
      <c r="I12" s="31"/>
      <c r="J12" s="31"/>
      <c r="K12" s="35"/>
    </row>
    <row r="13" spans="1:54" x14ac:dyDescent="0.25">
      <c r="B13" s="8" t="s">
        <v>120</v>
      </c>
      <c r="C13" s="57" t="s">
        <v>121</v>
      </c>
      <c r="D13" s="54" t="s">
        <v>122</v>
      </c>
      <c r="E13" s="6" t="s">
        <v>123</v>
      </c>
      <c r="F13" s="19">
        <v>30457</v>
      </c>
      <c r="G13" s="24">
        <v>1495.82</v>
      </c>
      <c r="H13" s="24">
        <v>7.89</v>
      </c>
      <c r="I13" s="31"/>
      <c r="J13" s="31"/>
      <c r="K13" s="35"/>
    </row>
    <row r="14" spans="1:54" x14ac:dyDescent="0.25">
      <c r="B14" s="8" t="s">
        <v>61</v>
      </c>
      <c r="C14" s="57" t="s">
        <v>62</v>
      </c>
      <c r="D14" s="54" t="s">
        <v>63</v>
      </c>
      <c r="E14" s="6" t="s">
        <v>46</v>
      </c>
      <c r="F14" s="19">
        <v>30916</v>
      </c>
      <c r="G14" s="24">
        <v>1198.4000000000001</v>
      </c>
      <c r="H14" s="24">
        <v>6.32</v>
      </c>
      <c r="I14" s="31"/>
      <c r="J14" s="31"/>
      <c r="K14" s="35"/>
    </row>
    <row r="15" spans="1:54" x14ac:dyDescent="0.25">
      <c r="B15" s="8" t="s">
        <v>197</v>
      </c>
      <c r="C15" s="57" t="s">
        <v>198</v>
      </c>
      <c r="D15" s="54" t="s">
        <v>199</v>
      </c>
      <c r="E15" s="6" t="s">
        <v>130</v>
      </c>
      <c r="F15" s="19">
        <v>71048</v>
      </c>
      <c r="G15" s="24">
        <v>1151.3699999999999</v>
      </c>
      <c r="H15" s="24">
        <v>6.07</v>
      </c>
      <c r="I15" s="31"/>
      <c r="J15" s="31"/>
      <c r="K15" s="35"/>
    </row>
    <row r="16" spans="1:54" x14ac:dyDescent="0.25">
      <c r="B16" s="8" t="s">
        <v>394</v>
      </c>
      <c r="C16" s="57" t="s">
        <v>395</v>
      </c>
      <c r="D16" s="54" t="s">
        <v>396</v>
      </c>
      <c r="E16" s="6" t="s">
        <v>130</v>
      </c>
      <c r="F16" s="19">
        <v>76902</v>
      </c>
      <c r="G16" s="24">
        <v>1151.18</v>
      </c>
      <c r="H16" s="24">
        <v>6.07</v>
      </c>
      <c r="I16" s="31"/>
      <c r="J16" s="31"/>
      <c r="K16" s="35"/>
    </row>
    <row r="17" spans="2:11" x14ac:dyDescent="0.25">
      <c r="B17" s="8" t="s">
        <v>1004</v>
      </c>
      <c r="C17" s="57" t="s">
        <v>1005</v>
      </c>
      <c r="D17" s="54" t="s">
        <v>1006</v>
      </c>
      <c r="E17" s="6" t="s">
        <v>493</v>
      </c>
      <c r="F17" s="19">
        <v>49332</v>
      </c>
      <c r="G17" s="24">
        <v>540.78</v>
      </c>
      <c r="H17" s="24">
        <v>2.85</v>
      </c>
      <c r="I17" s="31"/>
      <c r="J17" s="31"/>
      <c r="K17" s="35"/>
    </row>
    <row r="18" spans="2:11" x14ac:dyDescent="0.25">
      <c r="B18" s="8" t="s">
        <v>212</v>
      </c>
      <c r="C18" s="57" t="s">
        <v>213</v>
      </c>
      <c r="D18" s="54" t="s">
        <v>214</v>
      </c>
      <c r="E18" s="6" t="s">
        <v>215</v>
      </c>
      <c r="F18" s="19">
        <v>40247</v>
      </c>
      <c r="G18" s="24">
        <v>494.47</v>
      </c>
      <c r="H18" s="24">
        <v>2.61</v>
      </c>
      <c r="I18" s="31"/>
      <c r="J18" s="31"/>
      <c r="K18" s="35"/>
    </row>
    <row r="19" spans="2:11" x14ac:dyDescent="0.25">
      <c r="B19" s="8" t="s">
        <v>235</v>
      </c>
      <c r="C19" s="57" t="s">
        <v>236</v>
      </c>
      <c r="D19" s="54" t="s">
        <v>237</v>
      </c>
      <c r="E19" s="6" t="s">
        <v>86</v>
      </c>
      <c r="F19" s="19">
        <v>102531</v>
      </c>
      <c r="G19" s="24">
        <v>439.19</v>
      </c>
      <c r="H19" s="24">
        <v>2.3199999999999998</v>
      </c>
      <c r="I19" s="31"/>
      <c r="J19" s="31"/>
      <c r="K19" s="35"/>
    </row>
    <row r="20" spans="2:11" x14ac:dyDescent="0.25">
      <c r="B20" s="8" t="s">
        <v>1013</v>
      </c>
      <c r="C20" s="57" t="s">
        <v>1014</v>
      </c>
      <c r="D20" s="54" t="s">
        <v>1015</v>
      </c>
      <c r="E20" s="6" t="s">
        <v>241</v>
      </c>
      <c r="F20" s="19">
        <v>6105</v>
      </c>
      <c r="G20" s="24">
        <v>388.08</v>
      </c>
      <c r="H20" s="24">
        <v>2.0499999999999998</v>
      </c>
      <c r="I20" s="31"/>
      <c r="J20" s="31"/>
      <c r="K20" s="35"/>
    </row>
    <row r="21" spans="2:11" x14ac:dyDescent="0.25">
      <c r="B21" s="8" t="s">
        <v>979</v>
      </c>
      <c r="C21" s="57" t="s">
        <v>980</v>
      </c>
      <c r="D21" s="54" t="s">
        <v>981</v>
      </c>
      <c r="E21" s="6" t="s">
        <v>166</v>
      </c>
      <c r="F21" s="19">
        <v>9328</v>
      </c>
      <c r="G21" s="24">
        <v>265.54000000000002</v>
      </c>
      <c r="H21" s="24">
        <v>1.4</v>
      </c>
      <c r="I21" s="31"/>
      <c r="J21" s="31"/>
      <c r="K21" s="35"/>
    </row>
    <row r="22" spans="2:11" x14ac:dyDescent="0.25">
      <c r="B22" s="8" t="s">
        <v>127</v>
      </c>
      <c r="C22" s="57" t="s">
        <v>128</v>
      </c>
      <c r="D22" s="54" t="s">
        <v>129</v>
      </c>
      <c r="E22" s="6" t="s">
        <v>130</v>
      </c>
      <c r="F22" s="19">
        <v>6912</v>
      </c>
      <c r="G22" s="24">
        <v>238.14</v>
      </c>
      <c r="H22" s="24">
        <v>1.26</v>
      </c>
      <c r="I22" s="31"/>
      <c r="J22" s="31"/>
      <c r="K22" s="35"/>
    </row>
    <row r="23" spans="2:11" x14ac:dyDescent="0.25">
      <c r="B23" s="8" t="s">
        <v>326</v>
      </c>
      <c r="C23" s="57" t="s">
        <v>327</v>
      </c>
      <c r="D23" s="54" t="s">
        <v>328</v>
      </c>
      <c r="E23" s="6" t="s">
        <v>46</v>
      </c>
      <c r="F23" s="19">
        <v>14186</v>
      </c>
      <c r="G23" s="24">
        <v>218.97</v>
      </c>
      <c r="H23" s="24">
        <v>1.1499999999999999</v>
      </c>
      <c r="I23" s="31"/>
      <c r="J23" s="31"/>
      <c r="K23" s="35"/>
    </row>
    <row r="24" spans="2:11" x14ac:dyDescent="0.25">
      <c r="B24" s="8" t="s">
        <v>991</v>
      </c>
      <c r="C24" s="57" t="s">
        <v>992</v>
      </c>
      <c r="D24" s="54" t="s">
        <v>993</v>
      </c>
      <c r="E24" s="6" t="s">
        <v>78</v>
      </c>
      <c r="F24" s="19">
        <v>11836</v>
      </c>
      <c r="G24" s="24">
        <v>194.57</v>
      </c>
      <c r="H24" s="24">
        <v>1.03</v>
      </c>
      <c r="I24" s="31"/>
      <c r="J24" s="31"/>
      <c r="K24" s="35"/>
    </row>
    <row r="25" spans="2:11" x14ac:dyDescent="0.25">
      <c r="B25" s="8" t="s">
        <v>232</v>
      </c>
      <c r="C25" s="57" t="s">
        <v>233</v>
      </c>
      <c r="D25" s="54" t="s">
        <v>234</v>
      </c>
      <c r="E25" s="6" t="s">
        <v>67</v>
      </c>
      <c r="F25" s="19">
        <v>8486</v>
      </c>
      <c r="G25" s="24">
        <v>194.1</v>
      </c>
      <c r="H25" s="24">
        <v>1.02</v>
      </c>
      <c r="I25" s="31"/>
      <c r="J25" s="31"/>
      <c r="K25" s="35"/>
    </row>
    <row r="26" spans="2:11" x14ac:dyDescent="0.25">
      <c r="B26" s="8" t="s">
        <v>894</v>
      </c>
      <c r="C26" s="57" t="s">
        <v>895</v>
      </c>
      <c r="D26" s="54" t="s">
        <v>896</v>
      </c>
      <c r="E26" s="6" t="s">
        <v>60</v>
      </c>
      <c r="F26" s="19">
        <v>4097</v>
      </c>
      <c r="G26" s="24">
        <v>193.47</v>
      </c>
      <c r="H26" s="24">
        <v>1.02</v>
      </c>
      <c r="I26" s="31"/>
      <c r="J26" s="31"/>
      <c r="K26" s="35"/>
    </row>
    <row r="27" spans="2:11" x14ac:dyDescent="0.25">
      <c r="B27" s="8" t="s">
        <v>535</v>
      </c>
      <c r="C27" s="57" t="s">
        <v>536</v>
      </c>
      <c r="D27" s="54" t="s">
        <v>537</v>
      </c>
      <c r="E27" s="6" t="s">
        <v>78</v>
      </c>
      <c r="F27" s="19">
        <v>2667</v>
      </c>
      <c r="G27" s="24">
        <v>193.23</v>
      </c>
      <c r="H27" s="24">
        <v>1.02</v>
      </c>
      <c r="I27" s="31"/>
      <c r="J27" s="31"/>
      <c r="K27" s="35"/>
    </row>
    <row r="28" spans="2:11" x14ac:dyDescent="0.25">
      <c r="B28" s="8" t="s">
        <v>98</v>
      </c>
      <c r="C28" s="57" t="s">
        <v>99</v>
      </c>
      <c r="D28" s="54" t="s">
        <v>100</v>
      </c>
      <c r="E28" s="6" t="s">
        <v>60</v>
      </c>
      <c r="F28" s="19">
        <v>4786</v>
      </c>
      <c r="G28" s="24">
        <v>192.36</v>
      </c>
      <c r="H28" s="24">
        <v>1.01</v>
      </c>
      <c r="I28" s="31"/>
      <c r="J28" s="31"/>
      <c r="K28" s="35"/>
    </row>
    <row r="29" spans="2:11" x14ac:dyDescent="0.25">
      <c r="B29" s="8" t="s">
        <v>68</v>
      </c>
      <c r="C29" s="57" t="s">
        <v>69</v>
      </c>
      <c r="D29" s="54" t="s">
        <v>70</v>
      </c>
      <c r="E29" s="6" t="s">
        <v>42</v>
      </c>
      <c r="F29" s="19">
        <v>25544</v>
      </c>
      <c r="G29" s="24">
        <v>192.18</v>
      </c>
      <c r="H29" s="24">
        <v>1.01</v>
      </c>
      <c r="I29" s="31"/>
      <c r="J29" s="31"/>
      <c r="K29" s="35"/>
    </row>
    <row r="30" spans="2:11" x14ac:dyDescent="0.25">
      <c r="B30" s="8" t="s">
        <v>131</v>
      </c>
      <c r="C30" s="57" t="s">
        <v>132</v>
      </c>
      <c r="D30" s="54" t="s">
        <v>133</v>
      </c>
      <c r="E30" s="6" t="s">
        <v>134</v>
      </c>
      <c r="F30" s="19">
        <v>69312</v>
      </c>
      <c r="G30" s="24">
        <v>191.92</v>
      </c>
      <c r="H30" s="24">
        <v>1.01</v>
      </c>
      <c r="I30" s="31"/>
      <c r="J30" s="31"/>
      <c r="K30" s="35"/>
    </row>
    <row r="31" spans="2:11" x14ac:dyDescent="0.25">
      <c r="B31" s="8" t="s">
        <v>994</v>
      </c>
      <c r="C31" s="57" t="s">
        <v>995</v>
      </c>
      <c r="D31" s="54" t="s">
        <v>996</v>
      </c>
      <c r="E31" s="6" t="s">
        <v>997</v>
      </c>
      <c r="F31" s="19">
        <v>6000</v>
      </c>
      <c r="G31" s="24">
        <v>191.83</v>
      </c>
      <c r="H31" s="24">
        <v>1.01</v>
      </c>
      <c r="I31" s="31"/>
      <c r="J31" s="31"/>
      <c r="K31" s="35"/>
    </row>
    <row r="32" spans="2:11" x14ac:dyDescent="0.25">
      <c r="B32" s="8" t="s">
        <v>403</v>
      </c>
      <c r="C32" s="57" t="s">
        <v>404</v>
      </c>
      <c r="D32" s="54" t="s">
        <v>405</v>
      </c>
      <c r="E32" s="6" t="s">
        <v>406</v>
      </c>
      <c r="F32" s="19">
        <v>71563</v>
      </c>
      <c r="G32" s="24">
        <v>191.82</v>
      </c>
      <c r="H32" s="24">
        <v>1.01</v>
      </c>
      <c r="I32" s="31"/>
      <c r="J32" s="31"/>
      <c r="K32" s="35"/>
    </row>
    <row r="33" spans="2:11" x14ac:dyDescent="0.25">
      <c r="B33" s="8" t="s">
        <v>388</v>
      </c>
      <c r="C33" s="57" t="s">
        <v>389</v>
      </c>
      <c r="D33" s="54" t="s">
        <v>390</v>
      </c>
      <c r="E33" s="6" t="s">
        <v>60</v>
      </c>
      <c r="F33" s="19">
        <v>9958</v>
      </c>
      <c r="G33" s="24">
        <v>191.33</v>
      </c>
      <c r="H33" s="24">
        <v>1.01</v>
      </c>
      <c r="I33" s="31"/>
      <c r="J33" s="31"/>
      <c r="K33" s="35"/>
    </row>
    <row r="34" spans="2:11" x14ac:dyDescent="0.25">
      <c r="B34" s="8" t="s">
        <v>295</v>
      </c>
      <c r="C34" s="57" t="s">
        <v>296</v>
      </c>
      <c r="D34" s="54" t="s">
        <v>297</v>
      </c>
      <c r="E34" s="6" t="s">
        <v>191</v>
      </c>
      <c r="F34" s="19">
        <v>122670</v>
      </c>
      <c r="G34" s="24">
        <v>191.18</v>
      </c>
      <c r="H34" s="24">
        <v>1.01</v>
      </c>
      <c r="I34" s="31"/>
      <c r="J34" s="31"/>
      <c r="K34" s="35"/>
    </row>
    <row r="35" spans="2:11" x14ac:dyDescent="0.25">
      <c r="B35" s="8" t="s">
        <v>335</v>
      </c>
      <c r="C35" s="57" t="s">
        <v>336</v>
      </c>
      <c r="D35" s="54" t="s">
        <v>337</v>
      </c>
      <c r="E35" s="6" t="s">
        <v>46</v>
      </c>
      <c r="F35" s="19">
        <v>39661</v>
      </c>
      <c r="G35" s="24">
        <v>190.41</v>
      </c>
      <c r="H35" s="24">
        <v>1</v>
      </c>
      <c r="I35" s="31"/>
      <c r="J35" s="31"/>
      <c r="K35" s="35"/>
    </row>
    <row r="36" spans="2:11" x14ac:dyDescent="0.25">
      <c r="B36" s="8" t="s">
        <v>53</v>
      </c>
      <c r="C36" s="57" t="s">
        <v>54</v>
      </c>
      <c r="D36" s="54" t="s">
        <v>55</v>
      </c>
      <c r="E36" s="6" t="s">
        <v>56</v>
      </c>
      <c r="F36" s="19">
        <v>5054</v>
      </c>
      <c r="G36" s="24">
        <v>190.23</v>
      </c>
      <c r="H36" s="24">
        <v>1</v>
      </c>
      <c r="I36" s="31"/>
      <c r="J36" s="31"/>
      <c r="K36" s="35"/>
    </row>
    <row r="37" spans="2:11" x14ac:dyDescent="0.25">
      <c r="B37" s="8" t="s">
        <v>998</v>
      </c>
      <c r="C37" s="57" t="s">
        <v>999</v>
      </c>
      <c r="D37" s="54" t="s">
        <v>1000</v>
      </c>
      <c r="E37" s="6" t="s">
        <v>191</v>
      </c>
      <c r="F37" s="19">
        <v>22898</v>
      </c>
      <c r="G37" s="24">
        <v>190.1</v>
      </c>
      <c r="H37" s="24">
        <v>1</v>
      </c>
      <c r="I37" s="31"/>
      <c r="J37" s="31"/>
      <c r="K37" s="35"/>
    </row>
    <row r="38" spans="2:11" x14ac:dyDescent="0.25">
      <c r="B38" s="8" t="s">
        <v>988</v>
      </c>
      <c r="C38" s="57" t="s">
        <v>989</v>
      </c>
      <c r="D38" s="54" t="s">
        <v>990</v>
      </c>
      <c r="E38" s="6" t="s">
        <v>561</v>
      </c>
      <c r="F38" s="19">
        <v>14161</v>
      </c>
      <c r="G38" s="24">
        <v>190.02</v>
      </c>
      <c r="H38" s="24">
        <v>1</v>
      </c>
      <c r="I38" s="31"/>
      <c r="J38" s="31"/>
      <c r="K38" s="35"/>
    </row>
    <row r="39" spans="2:11" x14ac:dyDescent="0.25">
      <c r="B39" s="8" t="s">
        <v>292</v>
      </c>
      <c r="C39" s="57" t="s">
        <v>293</v>
      </c>
      <c r="D39" s="54" t="s">
        <v>294</v>
      </c>
      <c r="E39" s="6" t="s">
        <v>60</v>
      </c>
      <c r="F39" s="19">
        <v>19140</v>
      </c>
      <c r="G39" s="24">
        <v>190.02</v>
      </c>
      <c r="H39" s="24">
        <v>1</v>
      </c>
      <c r="I39" s="31"/>
      <c r="J39" s="31"/>
      <c r="K39" s="35"/>
    </row>
    <row r="40" spans="2:11" x14ac:dyDescent="0.25">
      <c r="B40" s="8" t="s">
        <v>245</v>
      </c>
      <c r="C40" s="57" t="s">
        <v>246</v>
      </c>
      <c r="D40" s="54" t="s">
        <v>247</v>
      </c>
      <c r="E40" s="6" t="s">
        <v>248</v>
      </c>
      <c r="F40" s="19">
        <v>12660</v>
      </c>
      <c r="G40" s="24">
        <v>189.93</v>
      </c>
      <c r="H40" s="24">
        <v>1</v>
      </c>
      <c r="I40" s="31"/>
      <c r="J40" s="31"/>
      <c r="K40" s="35"/>
    </row>
    <row r="41" spans="2:11" x14ac:dyDescent="0.25">
      <c r="B41" s="8" t="s">
        <v>64</v>
      </c>
      <c r="C41" s="57" t="s">
        <v>65</v>
      </c>
      <c r="D41" s="54" t="s">
        <v>66</v>
      </c>
      <c r="E41" s="6" t="s">
        <v>67</v>
      </c>
      <c r="F41" s="19">
        <v>1946</v>
      </c>
      <c r="G41" s="24">
        <v>189.72</v>
      </c>
      <c r="H41" s="24">
        <v>1</v>
      </c>
      <c r="I41" s="31"/>
      <c r="J41" s="31"/>
      <c r="K41" s="35"/>
    </row>
    <row r="42" spans="2:11" x14ac:dyDescent="0.25">
      <c r="B42" s="8" t="s">
        <v>982</v>
      </c>
      <c r="C42" s="57" t="s">
        <v>701</v>
      </c>
      <c r="D42" s="54" t="s">
        <v>983</v>
      </c>
      <c r="E42" s="6" t="s">
        <v>42</v>
      </c>
      <c r="F42" s="19">
        <v>12215</v>
      </c>
      <c r="G42" s="24">
        <v>189.7</v>
      </c>
      <c r="H42" s="24">
        <v>1</v>
      </c>
      <c r="I42" s="31"/>
      <c r="J42" s="31"/>
      <c r="K42" s="35"/>
    </row>
    <row r="43" spans="2:11" x14ac:dyDescent="0.25">
      <c r="B43" s="8" t="s">
        <v>973</v>
      </c>
      <c r="C43" s="57" t="s">
        <v>974</v>
      </c>
      <c r="D43" s="54" t="s">
        <v>975</v>
      </c>
      <c r="E43" s="6" t="s">
        <v>134</v>
      </c>
      <c r="F43" s="19">
        <v>56489</v>
      </c>
      <c r="G43" s="24">
        <v>189.69</v>
      </c>
      <c r="H43" s="24">
        <v>1</v>
      </c>
      <c r="I43" s="31"/>
      <c r="J43" s="31"/>
      <c r="K43" s="35"/>
    </row>
    <row r="44" spans="2:11" x14ac:dyDescent="0.25">
      <c r="B44" s="8" t="s">
        <v>407</v>
      </c>
      <c r="C44" s="57" t="s">
        <v>408</v>
      </c>
      <c r="D44" s="54" t="s">
        <v>409</v>
      </c>
      <c r="E44" s="6" t="s">
        <v>104</v>
      </c>
      <c r="F44" s="19">
        <v>31471</v>
      </c>
      <c r="G44" s="24">
        <v>189.58</v>
      </c>
      <c r="H44" s="24">
        <v>1</v>
      </c>
      <c r="I44" s="31"/>
      <c r="J44" s="31"/>
      <c r="K44" s="35"/>
    </row>
    <row r="45" spans="2:11" x14ac:dyDescent="0.25">
      <c r="B45" s="8" t="s">
        <v>976</v>
      </c>
      <c r="C45" s="57" t="s">
        <v>977</v>
      </c>
      <c r="D45" s="54" t="s">
        <v>978</v>
      </c>
      <c r="E45" s="6" t="s">
        <v>166</v>
      </c>
      <c r="F45" s="19">
        <v>4983</v>
      </c>
      <c r="G45" s="24">
        <v>189.44</v>
      </c>
      <c r="H45" s="24">
        <v>1</v>
      </c>
      <c r="I45" s="31"/>
      <c r="J45" s="31"/>
      <c r="K45" s="35"/>
    </row>
    <row r="46" spans="2:11" x14ac:dyDescent="0.25">
      <c r="B46" s="8" t="s">
        <v>1007</v>
      </c>
      <c r="C46" s="57" t="s">
        <v>1008</v>
      </c>
      <c r="D46" s="54" t="s">
        <v>1009</v>
      </c>
      <c r="E46" s="6" t="s">
        <v>248</v>
      </c>
      <c r="F46" s="19">
        <v>29906</v>
      </c>
      <c r="G46" s="24">
        <v>189.41</v>
      </c>
      <c r="H46" s="24">
        <v>1</v>
      </c>
      <c r="I46" s="31"/>
      <c r="J46" s="31"/>
      <c r="K46" s="35"/>
    </row>
    <row r="47" spans="2:11" x14ac:dyDescent="0.25">
      <c r="B47" s="8" t="s">
        <v>984</v>
      </c>
      <c r="C47" s="57" t="s">
        <v>985</v>
      </c>
      <c r="D47" s="54" t="s">
        <v>986</v>
      </c>
      <c r="E47" s="6" t="s">
        <v>987</v>
      </c>
      <c r="F47" s="19">
        <v>43618</v>
      </c>
      <c r="G47" s="24">
        <v>189.35</v>
      </c>
      <c r="H47" s="24">
        <v>1</v>
      </c>
      <c r="I47" s="31"/>
      <c r="J47" s="31"/>
      <c r="K47" s="35"/>
    </row>
    <row r="48" spans="2:11" x14ac:dyDescent="0.25">
      <c r="B48" s="8" t="s">
        <v>43</v>
      </c>
      <c r="C48" s="57" t="s">
        <v>44</v>
      </c>
      <c r="D48" s="54" t="s">
        <v>45</v>
      </c>
      <c r="E48" s="6" t="s">
        <v>46</v>
      </c>
      <c r="F48" s="19">
        <v>12624</v>
      </c>
      <c r="G48" s="24">
        <v>189.11</v>
      </c>
      <c r="H48" s="24">
        <v>1</v>
      </c>
      <c r="I48" s="31"/>
      <c r="J48" s="31"/>
      <c r="K48" s="35"/>
    </row>
    <row r="49" spans="2:11" x14ac:dyDescent="0.25">
      <c r="B49" s="8" t="s">
        <v>39</v>
      </c>
      <c r="C49" s="57" t="s">
        <v>40</v>
      </c>
      <c r="D49" s="54" t="s">
        <v>41</v>
      </c>
      <c r="E49" s="6" t="s">
        <v>42</v>
      </c>
      <c r="F49" s="19">
        <v>17284</v>
      </c>
      <c r="G49" s="24">
        <v>188.97</v>
      </c>
      <c r="H49" s="24">
        <v>1</v>
      </c>
      <c r="I49" s="31"/>
      <c r="J49" s="31"/>
      <c r="K49" s="35"/>
    </row>
    <row r="50" spans="2:11" x14ac:dyDescent="0.25">
      <c r="B50" s="8" t="s">
        <v>57</v>
      </c>
      <c r="C50" s="57" t="s">
        <v>58</v>
      </c>
      <c r="D50" s="54" t="s">
        <v>59</v>
      </c>
      <c r="E50" s="6" t="s">
        <v>60</v>
      </c>
      <c r="F50" s="19">
        <v>1497</v>
      </c>
      <c r="G50" s="24">
        <v>188.63</v>
      </c>
      <c r="H50" s="24">
        <v>0.99</v>
      </c>
      <c r="I50" s="31"/>
      <c r="J50" s="31"/>
      <c r="K50" s="35"/>
    </row>
    <row r="51" spans="2:11" x14ac:dyDescent="0.25">
      <c r="B51" s="8" t="s">
        <v>124</v>
      </c>
      <c r="C51" s="57" t="s">
        <v>125</v>
      </c>
      <c r="D51" s="54" t="s">
        <v>126</v>
      </c>
      <c r="E51" s="6" t="s">
        <v>42</v>
      </c>
      <c r="F51" s="19">
        <v>10549</v>
      </c>
      <c r="G51" s="24">
        <v>188.35</v>
      </c>
      <c r="H51" s="24">
        <v>0.99</v>
      </c>
      <c r="I51" s="31"/>
      <c r="J51" s="31"/>
      <c r="K51" s="35"/>
    </row>
    <row r="52" spans="2:11" x14ac:dyDescent="0.25">
      <c r="B52" s="8" t="s">
        <v>47</v>
      </c>
      <c r="C52" s="57" t="s">
        <v>48</v>
      </c>
      <c r="D52" s="54" t="s">
        <v>49</v>
      </c>
      <c r="E52" s="6" t="s">
        <v>42</v>
      </c>
      <c r="F52" s="19">
        <v>13002</v>
      </c>
      <c r="G52" s="24">
        <v>188.26</v>
      </c>
      <c r="H52" s="24">
        <v>0.99</v>
      </c>
      <c r="I52" s="31"/>
      <c r="J52" s="31"/>
      <c r="K52" s="35"/>
    </row>
    <row r="53" spans="2:11" x14ac:dyDescent="0.25">
      <c r="B53" s="8" t="s">
        <v>94</v>
      </c>
      <c r="C53" s="57" t="s">
        <v>95</v>
      </c>
      <c r="D53" s="54" t="s">
        <v>96</v>
      </c>
      <c r="E53" s="6" t="s">
        <v>97</v>
      </c>
      <c r="F53" s="19">
        <v>33590</v>
      </c>
      <c r="G53" s="24">
        <v>188.19</v>
      </c>
      <c r="H53" s="24">
        <v>0.99</v>
      </c>
      <c r="I53" s="31"/>
      <c r="J53" s="31"/>
      <c r="K53" s="35"/>
    </row>
    <row r="54" spans="2:11" x14ac:dyDescent="0.25">
      <c r="B54" s="8" t="s">
        <v>270</v>
      </c>
      <c r="C54" s="57" t="s">
        <v>271</v>
      </c>
      <c r="D54" s="54" t="s">
        <v>272</v>
      </c>
      <c r="E54" s="6" t="s">
        <v>46</v>
      </c>
      <c r="F54" s="19">
        <v>3801</v>
      </c>
      <c r="G54" s="24">
        <v>187.71</v>
      </c>
      <c r="H54" s="24">
        <v>0.99</v>
      </c>
      <c r="I54" s="31"/>
      <c r="J54" s="31"/>
      <c r="K54" s="35"/>
    </row>
    <row r="55" spans="2:11" x14ac:dyDescent="0.25">
      <c r="B55" s="8" t="s">
        <v>261</v>
      </c>
      <c r="C55" s="57" t="s">
        <v>262</v>
      </c>
      <c r="D55" s="54" t="s">
        <v>263</v>
      </c>
      <c r="E55" s="6" t="s">
        <v>60</v>
      </c>
      <c r="F55" s="19">
        <v>2044</v>
      </c>
      <c r="G55" s="24">
        <v>186.99</v>
      </c>
      <c r="H55" s="24">
        <v>0.99</v>
      </c>
      <c r="I55" s="31"/>
      <c r="J55" s="31"/>
      <c r="K55" s="35"/>
    </row>
    <row r="56" spans="2:11" x14ac:dyDescent="0.25">
      <c r="B56" s="8" t="s">
        <v>413</v>
      </c>
      <c r="C56" s="57" t="s">
        <v>414</v>
      </c>
      <c r="D56" s="54" t="s">
        <v>415</v>
      </c>
      <c r="E56" s="6" t="s">
        <v>46</v>
      </c>
      <c r="F56" s="19">
        <v>14940</v>
      </c>
      <c r="G56" s="24">
        <v>186.47</v>
      </c>
      <c r="H56" s="24">
        <v>0.98</v>
      </c>
      <c r="I56" s="31"/>
      <c r="J56" s="31"/>
      <c r="K56" s="35"/>
    </row>
    <row r="57" spans="2:11" x14ac:dyDescent="0.25">
      <c r="B57" s="8" t="s">
        <v>101</v>
      </c>
      <c r="C57" s="57" t="s">
        <v>102</v>
      </c>
      <c r="D57" s="54" t="s">
        <v>103</v>
      </c>
      <c r="E57" s="6" t="s">
        <v>104</v>
      </c>
      <c r="F57" s="19">
        <v>6274</v>
      </c>
      <c r="G57" s="24">
        <v>186.44</v>
      </c>
      <c r="H57" s="24">
        <v>0.98</v>
      </c>
      <c r="I57" s="31"/>
      <c r="J57" s="31"/>
      <c r="K57" s="35"/>
    </row>
    <row r="58" spans="2:11" x14ac:dyDescent="0.25">
      <c r="B58" s="8" t="s">
        <v>50</v>
      </c>
      <c r="C58" s="57" t="s">
        <v>51</v>
      </c>
      <c r="D58" s="54" t="s">
        <v>52</v>
      </c>
      <c r="E58" s="6" t="s">
        <v>42</v>
      </c>
      <c r="F58" s="19">
        <v>17791</v>
      </c>
      <c r="G58" s="24">
        <v>186.31</v>
      </c>
      <c r="H58" s="24">
        <v>0.98</v>
      </c>
      <c r="I58" s="31"/>
      <c r="J58" s="31"/>
      <c r="K58" s="35"/>
    </row>
    <row r="59" spans="2:11" x14ac:dyDescent="0.25">
      <c r="B59" s="8" t="s">
        <v>1010</v>
      </c>
      <c r="C59" s="57" t="s">
        <v>1011</v>
      </c>
      <c r="D59" s="54" t="s">
        <v>1012</v>
      </c>
      <c r="E59" s="6" t="s">
        <v>78</v>
      </c>
      <c r="F59" s="19">
        <v>7850</v>
      </c>
      <c r="G59" s="24">
        <v>185.24</v>
      </c>
      <c r="H59" s="24">
        <v>0.98</v>
      </c>
      <c r="I59" s="31"/>
      <c r="J59" s="31"/>
      <c r="K59" s="35"/>
    </row>
    <row r="60" spans="2:11" x14ac:dyDescent="0.25">
      <c r="C60" s="58" t="s">
        <v>170</v>
      </c>
      <c r="D60" s="54"/>
      <c r="E60" s="6"/>
      <c r="F60" s="19"/>
      <c r="G60" s="25">
        <v>18965.82</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29.44</v>
      </c>
      <c r="H102" s="24">
        <v>0.16</v>
      </c>
      <c r="I102" s="31"/>
      <c r="J102" s="31"/>
      <c r="K102" s="35"/>
    </row>
    <row r="103" spans="1:54" x14ac:dyDescent="0.25">
      <c r="C103" s="58" t="s">
        <v>170</v>
      </c>
      <c r="D103" s="54"/>
      <c r="E103" s="6"/>
      <c r="F103" s="19"/>
      <c r="G103" s="25">
        <v>29.44</v>
      </c>
      <c r="H103" s="25">
        <v>0.16</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-25.96</v>
      </c>
      <c r="H107" s="24">
        <v>-0.15000000000000002</v>
      </c>
      <c r="I107" s="31"/>
      <c r="J107" s="31"/>
      <c r="K107" s="35"/>
    </row>
    <row r="108" spans="1:54" x14ac:dyDescent="0.25">
      <c r="C108" s="58" t="s">
        <v>170</v>
      </c>
      <c r="D108" s="54"/>
      <c r="E108" s="6"/>
      <c r="F108" s="19"/>
      <c r="G108" s="25">
        <v>-25.96</v>
      </c>
      <c r="H108" s="25">
        <v>-0.15000000000000002</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18969.3</v>
      </c>
      <c r="H110" s="26">
        <v>99.999999999999986</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4769</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2712</v>
      </c>
      <c r="J2" s="38" t="s">
        <v>4494</v>
      </c>
    </row>
    <row r="3" spans="1:54" ht="16.5" x14ac:dyDescent="0.3">
      <c r="C3" s="1" t="s">
        <v>28</v>
      </c>
      <c r="D3" s="21" t="s">
        <v>2713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2714</v>
      </c>
      <c r="C26" s="57" t="s">
        <v>2715</v>
      </c>
      <c r="D26" s="54" t="s">
        <v>2716</v>
      </c>
      <c r="E26" s="6" t="s">
        <v>655</v>
      </c>
      <c r="F26" s="19">
        <v>500000</v>
      </c>
      <c r="G26" s="24">
        <v>519.91999999999996</v>
      </c>
      <c r="H26" s="24">
        <v>11.87</v>
      </c>
      <c r="I26" s="31">
        <v>7.5495948000000004</v>
      </c>
      <c r="J26" s="31"/>
      <c r="K26" s="35"/>
    </row>
    <row r="27" spans="1:11" x14ac:dyDescent="0.25">
      <c r="B27" s="8" t="s">
        <v>2717</v>
      </c>
      <c r="C27" s="57" t="s">
        <v>2718</v>
      </c>
      <c r="D27" s="54" t="s">
        <v>2719</v>
      </c>
      <c r="E27" s="6" t="s">
        <v>655</v>
      </c>
      <c r="F27" s="19">
        <v>500000</v>
      </c>
      <c r="G27" s="24">
        <v>519.75</v>
      </c>
      <c r="H27" s="24">
        <v>11.86</v>
      </c>
      <c r="I27" s="31">
        <v>7.5578424999999996</v>
      </c>
      <c r="J27" s="31"/>
      <c r="K27" s="35"/>
    </row>
    <row r="28" spans="1:11" x14ac:dyDescent="0.25">
      <c r="B28" s="8" t="s">
        <v>2720</v>
      </c>
      <c r="C28" s="57" t="s">
        <v>2721</v>
      </c>
      <c r="D28" s="54" t="s">
        <v>2722</v>
      </c>
      <c r="E28" s="6" t="s">
        <v>655</v>
      </c>
      <c r="F28" s="19">
        <v>500000</v>
      </c>
      <c r="G28" s="24">
        <v>519.6</v>
      </c>
      <c r="H28" s="24">
        <v>11.86</v>
      </c>
      <c r="I28" s="31">
        <v>7.5213619999999999</v>
      </c>
      <c r="J28" s="31"/>
      <c r="K28" s="35"/>
    </row>
    <row r="29" spans="1:11" x14ac:dyDescent="0.25">
      <c r="B29" s="8" t="s">
        <v>2723</v>
      </c>
      <c r="C29" s="57" t="s">
        <v>2724</v>
      </c>
      <c r="D29" s="54" t="s">
        <v>2725</v>
      </c>
      <c r="E29" s="6" t="s">
        <v>655</v>
      </c>
      <c r="F29" s="19">
        <v>500000</v>
      </c>
      <c r="G29" s="24">
        <v>518.65</v>
      </c>
      <c r="H29" s="24">
        <v>11.84</v>
      </c>
      <c r="I29" s="31">
        <v>7.5213619999999999</v>
      </c>
      <c r="J29" s="31"/>
      <c r="K29" s="35"/>
    </row>
    <row r="30" spans="1:11" x14ac:dyDescent="0.25">
      <c r="B30" s="8" t="s">
        <v>2726</v>
      </c>
      <c r="C30" s="57" t="s">
        <v>2727</v>
      </c>
      <c r="D30" s="54" t="s">
        <v>2728</v>
      </c>
      <c r="E30" s="6" t="s">
        <v>655</v>
      </c>
      <c r="F30" s="19">
        <v>500000</v>
      </c>
      <c r="G30" s="24">
        <v>514.17999999999995</v>
      </c>
      <c r="H30" s="24">
        <v>11.74</v>
      </c>
      <c r="I30" s="31">
        <v>7.5059335999999997</v>
      </c>
      <c r="J30" s="31"/>
      <c r="K30" s="35"/>
    </row>
    <row r="31" spans="1:11" x14ac:dyDescent="0.25">
      <c r="B31" s="8" t="s">
        <v>2729</v>
      </c>
      <c r="C31" s="57" t="s">
        <v>2730</v>
      </c>
      <c r="D31" s="54" t="s">
        <v>2731</v>
      </c>
      <c r="E31" s="6" t="s">
        <v>655</v>
      </c>
      <c r="F31" s="19">
        <v>400000</v>
      </c>
      <c r="G31" s="24">
        <v>411.1</v>
      </c>
      <c r="H31" s="24">
        <v>9.3800000000000008</v>
      </c>
      <c r="I31" s="31">
        <v>7.5109620000000001</v>
      </c>
      <c r="J31" s="31"/>
      <c r="K31" s="35"/>
    </row>
    <row r="32" spans="1:11" x14ac:dyDescent="0.25">
      <c r="C32" s="58" t="s">
        <v>170</v>
      </c>
      <c r="D32" s="54"/>
      <c r="E32" s="6"/>
      <c r="F32" s="19"/>
      <c r="G32" s="25">
        <v>3003.2</v>
      </c>
      <c r="H32" s="25">
        <v>68.55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2732</v>
      </c>
      <c r="C44" s="57" t="s">
        <v>2733</v>
      </c>
      <c r="D44" s="54" t="s">
        <v>2734</v>
      </c>
      <c r="E44" s="6" t="s">
        <v>655</v>
      </c>
      <c r="F44" s="19">
        <v>600000</v>
      </c>
      <c r="G44" s="24">
        <v>430.49</v>
      </c>
      <c r="H44" s="24">
        <v>9.83</v>
      </c>
      <c r="I44" s="31">
        <v>7.3062310000000004</v>
      </c>
      <c r="J44" s="31"/>
      <c r="K44" s="35"/>
    </row>
    <row r="45" spans="1:11" x14ac:dyDescent="0.25">
      <c r="B45" s="8" t="s">
        <v>2735</v>
      </c>
      <c r="C45" s="57" t="s">
        <v>2736</v>
      </c>
      <c r="D45" s="54" t="s">
        <v>2737</v>
      </c>
      <c r="E45" s="6" t="s">
        <v>655</v>
      </c>
      <c r="F45" s="19">
        <v>310000</v>
      </c>
      <c r="G45" s="24">
        <v>218.55</v>
      </c>
      <c r="H45" s="24">
        <v>4.99</v>
      </c>
      <c r="I45" s="31">
        <v>7.2916458000000004</v>
      </c>
      <c r="J45" s="31"/>
      <c r="K45" s="35"/>
    </row>
    <row r="46" spans="1:11" x14ac:dyDescent="0.25">
      <c r="B46" s="8" t="s">
        <v>2738</v>
      </c>
      <c r="C46" s="57" t="s">
        <v>2739</v>
      </c>
      <c r="D46" s="54" t="s">
        <v>2740</v>
      </c>
      <c r="E46" s="6" t="s">
        <v>655</v>
      </c>
      <c r="F46" s="19">
        <v>278000</v>
      </c>
      <c r="G46" s="24">
        <v>206.77</v>
      </c>
      <c r="H46" s="24">
        <v>4.72</v>
      </c>
      <c r="I46" s="31">
        <v>7.3072998</v>
      </c>
      <c r="J46" s="31"/>
      <c r="K46" s="35"/>
    </row>
    <row r="47" spans="1:11" x14ac:dyDescent="0.25">
      <c r="B47" s="8" t="s">
        <v>2741</v>
      </c>
      <c r="C47" s="57" t="s">
        <v>2742</v>
      </c>
      <c r="D47" s="54" t="s">
        <v>2743</v>
      </c>
      <c r="E47" s="6" t="s">
        <v>655</v>
      </c>
      <c r="F47" s="19">
        <v>250000</v>
      </c>
      <c r="G47" s="24">
        <v>177.18</v>
      </c>
      <c r="H47" s="24">
        <v>4.04</v>
      </c>
      <c r="I47" s="31">
        <v>7.2919562999999998</v>
      </c>
      <c r="J47" s="31"/>
      <c r="K47" s="35"/>
    </row>
    <row r="48" spans="1:11" x14ac:dyDescent="0.25">
      <c r="B48" s="8" t="s">
        <v>2744</v>
      </c>
      <c r="C48" s="57" t="s">
        <v>2745</v>
      </c>
      <c r="D48" s="54" t="s">
        <v>2746</v>
      </c>
      <c r="E48" s="6" t="s">
        <v>655</v>
      </c>
      <c r="F48" s="19">
        <v>125000</v>
      </c>
      <c r="G48" s="24">
        <v>89.76</v>
      </c>
      <c r="H48" s="24">
        <v>2.0499999999999998</v>
      </c>
      <c r="I48" s="31">
        <v>7.3062828</v>
      </c>
      <c r="J48" s="31"/>
      <c r="K48" s="35"/>
    </row>
    <row r="49" spans="1:11" x14ac:dyDescent="0.25">
      <c r="B49" s="8" t="s">
        <v>2747</v>
      </c>
      <c r="C49" s="57" t="s">
        <v>2748</v>
      </c>
      <c r="D49" s="54" t="s">
        <v>2749</v>
      </c>
      <c r="E49" s="6" t="s">
        <v>655</v>
      </c>
      <c r="F49" s="19">
        <v>110400</v>
      </c>
      <c r="G49" s="24">
        <v>77.94</v>
      </c>
      <c r="H49" s="24">
        <v>1.78</v>
      </c>
      <c r="I49" s="31">
        <v>7.2916974999999997</v>
      </c>
      <c r="J49" s="31"/>
      <c r="K49" s="35"/>
    </row>
    <row r="50" spans="1:11" x14ac:dyDescent="0.25">
      <c r="C50" s="58" t="s">
        <v>170</v>
      </c>
      <c r="D50" s="54"/>
      <c r="E50" s="6"/>
      <c r="F50" s="19"/>
      <c r="G50" s="25">
        <v>1200.69</v>
      </c>
      <c r="H50" s="25">
        <v>27.41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181</v>
      </c>
      <c r="C64" s="57" t="s">
        <v>182</v>
      </c>
      <c r="D64" s="54"/>
      <c r="E64" s="6"/>
      <c r="F64" s="19"/>
      <c r="G64" s="24">
        <v>152.91999999999999</v>
      </c>
      <c r="H64" s="24">
        <v>3.49</v>
      </c>
      <c r="I64" s="31"/>
      <c r="J64" s="31"/>
      <c r="K64" s="35"/>
    </row>
    <row r="65" spans="1:54" x14ac:dyDescent="0.25">
      <c r="C65" s="58" t="s">
        <v>170</v>
      </c>
      <c r="D65" s="54"/>
      <c r="E65" s="6"/>
      <c r="F65" s="19"/>
      <c r="G65" s="25">
        <v>152.91999999999999</v>
      </c>
      <c r="H65" s="25">
        <v>3.49</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4684</v>
      </c>
      <c r="D68" s="54"/>
      <c r="E68" s="6"/>
      <c r="F68" s="19"/>
      <c r="G68" s="24" t="s">
        <v>2</v>
      </c>
      <c r="H68" s="24" t="s">
        <v>2</v>
      </c>
      <c r="I68" s="31"/>
      <c r="J68" s="31"/>
      <c r="K68" s="35"/>
      <c r="L68" s="3"/>
      <c r="AI68" s="3"/>
      <c r="AV68" s="3"/>
      <c r="AX68" s="3"/>
      <c r="BB68" s="3"/>
    </row>
    <row r="69" spans="1:54" x14ac:dyDescent="0.25">
      <c r="B69" s="8"/>
      <c r="C69" s="57" t="s">
        <v>183</v>
      </c>
      <c r="D69" s="54"/>
      <c r="E69" s="6"/>
      <c r="F69" s="19"/>
      <c r="G69" s="24">
        <v>24.64</v>
      </c>
      <c r="H69" s="24">
        <v>0.55000000000000004</v>
      </c>
      <c r="I69" s="31"/>
      <c r="J69" s="31"/>
      <c r="K69" s="35"/>
    </row>
    <row r="70" spans="1:54" x14ac:dyDescent="0.25">
      <c r="C70" s="58" t="s">
        <v>170</v>
      </c>
      <c r="D70" s="54"/>
      <c r="E70" s="6"/>
      <c r="F70" s="19"/>
      <c r="G70" s="25">
        <v>24.64</v>
      </c>
      <c r="H70" s="25">
        <v>0.55000000000000004</v>
      </c>
      <c r="I70" s="31"/>
      <c r="J70" s="31"/>
      <c r="K70" s="35"/>
    </row>
    <row r="71" spans="1:54" x14ac:dyDescent="0.25">
      <c r="C71" s="57"/>
      <c r="D71" s="54"/>
      <c r="E71" s="6"/>
      <c r="F71" s="19"/>
      <c r="G71" s="24"/>
      <c r="H71" s="24"/>
      <c r="I71" s="31"/>
      <c r="J71" s="31"/>
      <c r="K71" s="35"/>
    </row>
    <row r="72" spans="1:54" x14ac:dyDescent="0.25">
      <c r="C72" s="60" t="s">
        <v>184</v>
      </c>
      <c r="D72" s="55"/>
      <c r="E72" s="5"/>
      <c r="F72" s="20"/>
      <c r="G72" s="26">
        <v>4381.45</v>
      </c>
      <c r="H72" s="26">
        <v>99.999999999999986</v>
      </c>
      <c r="I72" s="32"/>
      <c r="J72" s="32"/>
      <c r="K72" s="36"/>
    </row>
    <row r="75" spans="1:54" x14ac:dyDescent="0.25">
      <c r="C75" s="1" t="s">
        <v>185</v>
      </c>
    </row>
    <row r="76" spans="1:54" x14ac:dyDescent="0.25">
      <c r="C76" s="37" t="s">
        <v>186</v>
      </c>
      <c r="D76" s="37"/>
      <c r="E76" s="37"/>
      <c r="F76" s="37"/>
      <c r="G76" s="37"/>
      <c r="H76" s="37"/>
      <c r="I76" s="37"/>
      <c r="J76" s="37"/>
      <c r="K76" s="37"/>
    </row>
    <row r="77" spans="1:54" x14ac:dyDescent="0.25">
      <c r="C77" s="2" t="s">
        <v>187</v>
      </c>
    </row>
    <row r="78" spans="1:54" x14ac:dyDescent="0.25">
      <c r="C78" s="2" t="s">
        <v>188</v>
      </c>
    </row>
    <row r="79" spans="1:54" x14ac:dyDescent="0.25">
      <c r="C79" s="2" t="s">
        <v>189</v>
      </c>
    </row>
    <row r="80" spans="1:54" x14ac:dyDescent="0.25">
      <c r="C80" s="2" t="s">
        <v>190</v>
      </c>
    </row>
    <row r="82" spans="3:6" x14ac:dyDescent="0.25">
      <c r="C82" s="79" t="s">
        <v>4758</v>
      </c>
      <c r="E82" s="79" t="s">
        <v>4759</v>
      </c>
      <c r="F82" s="80"/>
    </row>
    <row r="83" spans="3:6" x14ac:dyDescent="0.25">
      <c r="E83" s="2" t="s">
        <v>4800</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2750</v>
      </c>
      <c r="J2" s="38" t="s">
        <v>4494</v>
      </c>
    </row>
    <row r="3" spans="1:54" ht="16.5" x14ac:dyDescent="0.3">
      <c r="C3" s="1" t="s">
        <v>28</v>
      </c>
      <c r="D3" s="21" t="s">
        <v>2751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2714</v>
      </c>
      <c r="C26" s="57" t="s">
        <v>2715</v>
      </c>
      <c r="D26" s="54" t="s">
        <v>2716</v>
      </c>
      <c r="E26" s="6" t="s">
        <v>655</v>
      </c>
      <c r="F26" s="19">
        <v>1000000</v>
      </c>
      <c r="G26" s="24">
        <v>1039.8399999999999</v>
      </c>
      <c r="H26" s="24">
        <v>32.799999999999997</v>
      </c>
      <c r="I26" s="31">
        <v>7.5495948000000004</v>
      </c>
      <c r="J26" s="31"/>
      <c r="K26" s="35"/>
    </row>
    <row r="27" spans="1:11" x14ac:dyDescent="0.25">
      <c r="B27" s="8" t="s">
        <v>2717</v>
      </c>
      <c r="C27" s="57" t="s">
        <v>2718</v>
      </c>
      <c r="D27" s="54" t="s">
        <v>2719</v>
      </c>
      <c r="E27" s="6" t="s">
        <v>655</v>
      </c>
      <c r="F27" s="19">
        <v>500000</v>
      </c>
      <c r="G27" s="24">
        <v>519.75</v>
      </c>
      <c r="H27" s="24">
        <v>16.39</v>
      </c>
      <c r="I27" s="31">
        <v>7.5578424999999996</v>
      </c>
      <c r="J27" s="31"/>
      <c r="K27" s="35"/>
    </row>
    <row r="28" spans="1:11" x14ac:dyDescent="0.25">
      <c r="B28" s="8" t="s">
        <v>2752</v>
      </c>
      <c r="C28" s="57" t="s">
        <v>2753</v>
      </c>
      <c r="D28" s="54" t="s">
        <v>2754</v>
      </c>
      <c r="E28" s="6" t="s">
        <v>655</v>
      </c>
      <c r="F28" s="19">
        <v>500000</v>
      </c>
      <c r="G28" s="24">
        <v>515.41</v>
      </c>
      <c r="H28" s="24">
        <v>16.260000000000002</v>
      </c>
      <c r="I28" s="31">
        <v>7.5420651000000003</v>
      </c>
      <c r="J28" s="31"/>
      <c r="K28" s="35"/>
    </row>
    <row r="29" spans="1:11" x14ac:dyDescent="0.25">
      <c r="B29" s="8" t="s">
        <v>2755</v>
      </c>
      <c r="C29" s="57" t="s">
        <v>2756</v>
      </c>
      <c r="D29" s="54" t="s">
        <v>2757</v>
      </c>
      <c r="E29" s="6" t="s">
        <v>655</v>
      </c>
      <c r="F29" s="19">
        <v>94400</v>
      </c>
      <c r="G29" s="24">
        <v>97.41</v>
      </c>
      <c r="H29" s="24">
        <v>3.07</v>
      </c>
      <c r="I29" s="31">
        <v>7.5163336000000003</v>
      </c>
      <c r="J29" s="31"/>
      <c r="K29" s="35"/>
    </row>
    <row r="30" spans="1:11" x14ac:dyDescent="0.25">
      <c r="C30" s="58" t="s">
        <v>170</v>
      </c>
      <c r="D30" s="54"/>
      <c r="E30" s="6"/>
      <c r="F30" s="19"/>
      <c r="G30" s="25">
        <v>2172.41</v>
      </c>
      <c r="H30" s="25">
        <v>68.52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2741</v>
      </c>
      <c r="C42" s="57" t="s">
        <v>2742</v>
      </c>
      <c r="D42" s="54" t="s">
        <v>2743</v>
      </c>
      <c r="E42" s="6" t="s">
        <v>655</v>
      </c>
      <c r="F42" s="19">
        <v>250000</v>
      </c>
      <c r="G42" s="24">
        <v>177.18</v>
      </c>
      <c r="H42" s="24">
        <v>5.59</v>
      </c>
      <c r="I42" s="31">
        <v>7.2919562999999998</v>
      </c>
      <c r="J42" s="31"/>
      <c r="K42" s="35"/>
    </row>
    <row r="43" spans="1:11" x14ac:dyDescent="0.25">
      <c r="B43" s="8" t="s">
        <v>2738</v>
      </c>
      <c r="C43" s="57" t="s">
        <v>2739</v>
      </c>
      <c r="D43" s="54" t="s">
        <v>2740</v>
      </c>
      <c r="E43" s="6" t="s">
        <v>655</v>
      </c>
      <c r="F43" s="19">
        <v>197000</v>
      </c>
      <c r="G43" s="24">
        <v>146.53</v>
      </c>
      <c r="H43" s="24">
        <v>4.62</v>
      </c>
      <c r="I43" s="31">
        <v>7.3072998</v>
      </c>
      <c r="J43" s="31"/>
      <c r="K43" s="35"/>
    </row>
    <row r="44" spans="1:11" x14ac:dyDescent="0.25">
      <c r="B44" s="8" t="s">
        <v>2732</v>
      </c>
      <c r="C44" s="57" t="s">
        <v>2733</v>
      </c>
      <c r="D44" s="54" t="s">
        <v>2734</v>
      </c>
      <c r="E44" s="6" t="s">
        <v>655</v>
      </c>
      <c r="F44" s="19">
        <v>200000</v>
      </c>
      <c r="G44" s="24">
        <v>143.5</v>
      </c>
      <c r="H44" s="24">
        <v>4.53</v>
      </c>
      <c r="I44" s="31">
        <v>7.3062310000000004</v>
      </c>
      <c r="J44" s="31"/>
      <c r="K44" s="35"/>
    </row>
    <row r="45" spans="1:11" x14ac:dyDescent="0.25">
      <c r="B45" s="8" t="s">
        <v>2758</v>
      </c>
      <c r="C45" s="57" t="s">
        <v>2759</v>
      </c>
      <c r="D45" s="54" t="s">
        <v>2760</v>
      </c>
      <c r="E45" s="6" t="s">
        <v>655</v>
      </c>
      <c r="F45" s="19">
        <v>200000</v>
      </c>
      <c r="G45" s="24">
        <v>143.47</v>
      </c>
      <c r="H45" s="24">
        <v>4.5199999999999996</v>
      </c>
      <c r="I45" s="31">
        <v>7.3061791999999999</v>
      </c>
      <c r="J45" s="31"/>
      <c r="K45" s="35"/>
    </row>
    <row r="46" spans="1:11" x14ac:dyDescent="0.25">
      <c r="B46" s="8" t="s">
        <v>2761</v>
      </c>
      <c r="C46" s="57" t="s">
        <v>2762</v>
      </c>
      <c r="D46" s="54" t="s">
        <v>2763</v>
      </c>
      <c r="E46" s="6" t="s">
        <v>655</v>
      </c>
      <c r="F46" s="19">
        <v>185000</v>
      </c>
      <c r="G46" s="24">
        <v>132.66</v>
      </c>
      <c r="H46" s="24">
        <v>4.18</v>
      </c>
      <c r="I46" s="31">
        <v>7.3061791999999999</v>
      </c>
      <c r="J46" s="31"/>
      <c r="K46" s="35"/>
    </row>
    <row r="47" spans="1:11" x14ac:dyDescent="0.25">
      <c r="B47" s="8" t="s">
        <v>2744</v>
      </c>
      <c r="C47" s="57" t="s">
        <v>2745</v>
      </c>
      <c r="D47" s="54" t="s">
        <v>2746</v>
      </c>
      <c r="E47" s="6" t="s">
        <v>655</v>
      </c>
      <c r="F47" s="19">
        <v>175000</v>
      </c>
      <c r="G47" s="24">
        <v>125.66</v>
      </c>
      <c r="H47" s="24">
        <v>3.96</v>
      </c>
      <c r="I47" s="31">
        <v>7.3062828</v>
      </c>
      <c r="J47" s="31"/>
      <c r="K47" s="35"/>
    </row>
    <row r="48" spans="1:11" x14ac:dyDescent="0.25">
      <c r="C48" s="58" t="s">
        <v>170</v>
      </c>
      <c r="D48" s="54"/>
      <c r="E48" s="6"/>
      <c r="F48" s="19"/>
      <c r="G48" s="25">
        <v>869</v>
      </c>
      <c r="H48" s="25">
        <v>27.4</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181</v>
      </c>
      <c r="C62" s="57" t="s">
        <v>182</v>
      </c>
      <c r="D62" s="54"/>
      <c r="E62" s="6"/>
      <c r="F62" s="19"/>
      <c r="G62" s="24">
        <v>94.14</v>
      </c>
      <c r="H62" s="24">
        <v>2.97</v>
      </c>
      <c r="I62" s="31"/>
      <c r="J62" s="31"/>
      <c r="K62" s="35"/>
    </row>
    <row r="63" spans="1:11" x14ac:dyDescent="0.25">
      <c r="C63" s="58" t="s">
        <v>170</v>
      </c>
      <c r="D63" s="54"/>
      <c r="E63" s="6"/>
      <c r="F63" s="19"/>
      <c r="G63" s="25">
        <v>94.14</v>
      </c>
      <c r="H63" s="25">
        <v>2.97</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4684</v>
      </c>
      <c r="D66" s="54"/>
      <c r="E66" s="6"/>
      <c r="F66" s="19"/>
      <c r="G66" s="24" t="s">
        <v>2</v>
      </c>
      <c r="H66" s="24" t="s">
        <v>2</v>
      </c>
      <c r="I66" s="31"/>
      <c r="J66" s="31"/>
      <c r="K66" s="35"/>
      <c r="L66" s="3"/>
      <c r="AI66" s="3"/>
      <c r="AV66" s="3"/>
      <c r="AX66" s="3"/>
      <c r="BB66" s="3"/>
    </row>
    <row r="67" spans="1:54" x14ac:dyDescent="0.25">
      <c r="B67" s="8"/>
      <c r="C67" s="57" t="s">
        <v>183</v>
      </c>
      <c r="D67" s="54"/>
      <c r="E67" s="6"/>
      <c r="F67" s="19"/>
      <c r="G67" s="24">
        <v>35.119999999999997</v>
      </c>
      <c r="H67" s="24">
        <v>1.1100000000000001</v>
      </c>
      <c r="I67" s="31"/>
      <c r="J67" s="31"/>
      <c r="K67" s="35"/>
    </row>
    <row r="68" spans="1:54" x14ac:dyDescent="0.25">
      <c r="C68" s="58" t="s">
        <v>170</v>
      </c>
      <c r="D68" s="54"/>
      <c r="E68" s="6"/>
      <c r="F68" s="19"/>
      <c r="G68" s="25">
        <v>35.119999999999997</v>
      </c>
      <c r="H68" s="25">
        <v>1.1100000000000001</v>
      </c>
      <c r="I68" s="31"/>
      <c r="J68" s="31"/>
      <c r="K68" s="35"/>
    </row>
    <row r="69" spans="1:54" x14ac:dyDescent="0.25">
      <c r="C69" s="57"/>
      <c r="D69" s="54"/>
      <c r="E69" s="6"/>
      <c r="F69" s="19"/>
      <c r="G69" s="24"/>
      <c r="H69" s="24"/>
      <c r="I69" s="31"/>
      <c r="J69" s="31"/>
      <c r="K69" s="35"/>
    </row>
    <row r="70" spans="1:54" x14ac:dyDescent="0.25">
      <c r="C70" s="60" t="s">
        <v>184</v>
      </c>
      <c r="D70" s="55"/>
      <c r="E70" s="5"/>
      <c r="F70" s="20"/>
      <c r="G70" s="26">
        <v>3170.67</v>
      </c>
      <c r="H70" s="26">
        <v>99.999999999999986</v>
      </c>
      <c r="I70" s="32"/>
      <c r="J70" s="32"/>
      <c r="K70" s="36"/>
    </row>
    <row r="73" spans="1:54" x14ac:dyDescent="0.25">
      <c r="C73" s="1" t="s">
        <v>185</v>
      </c>
    </row>
    <row r="74" spans="1:54" x14ac:dyDescent="0.25">
      <c r="C74" s="37" t="s">
        <v>186</v>
      </c>
      <c r="D74" s="37"/>
      <c r="E74" s="37"/>
      <c r="F74" s="37"/>
      <c r="G74" s="37"/>
      <c r="H74" s="37"/>
      <c r="I74" s="37"/>
      <c r="J74" s="37"/>
      <c r="K74" s="37"/>
    </row>
    <row r="75" spans="1:54" x14ac:dyDescent="0.25">
      <c r="C75" s="2" t="s">
        <v>187</v>
      </c>
    </row>
    <row r="76" spans="1:54" x14ac:dyDescent="0.25">
      <c r="C76" s="2" t="s">
        <v>188</v>
      </c>
    </row>
    <row r="77" spans="1:54" x14ac:dyDescent="0.25">
      <c r="C77" s="2" t="s">
        <v>189</v>
      </c>
    </row>
    <row r="78" spans="1:54" x14ac:dyDescent="0.25">
      <c r="C78" s="2" t="s">
        <v>190</v>
      </c>
    </row>
    <row r="80" spans="1:54" x14ac:dyDescent="0.25">
      <c r="C80" s="79" t="s">
        <v>4758</v>
      </c>
      <c r="E80" s="79" t="s">
        <v>4759</v>
      </c>
      <c r="F80" s="80"/>
    </row>
    <row r="81" spans="5:5" x14ac:dyDescent="0.25">
      <c r="E81" s="2" t="s">
        <v>4800</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2764</v>
      </c>
      <c r="J2" s="38" t="s">
        <v>4494</v>
      </c>
    </row>
    <row r="3" spans="1:54" ht="16.5" x14ac:dyDescent="0.3">
      <c r="C3" s="1" t="s">
        <v>28</v>
      </c>
      <c r="D3" s="21" t="s">
        <v>2765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2766</v>
      </c>
      <c r="C26" s="57" t="s">
        <v>2767</v>
      </c>
      <c r="D26" s="54" t="s">
        <v>2768</v>
      </c>
      <c r="E26" s="6" t="s">
        <v>655</v>
      </c>
      <c r="F26" s="19">
        <v>1950000</v>
      </c>
      <c r="G26" s="24">
        <v>1900.88</v>
      </c>
      <c r="H26" s="24">
        <v>75.52</v>
      </c>
      <c r="I26" s="31">
        <v>7.5054694</v>
      </c>
      <c r="J26" s="31"/>
      <c r="K26" s="35"/>
    </row>
    <row r="27" spans="1:11" x14ac:dyDescent="0.25">
      <c r="C27" s="58" t="s">
        <v>170</v>
      </c>
      <c r="D27" s="54"/>
      <c r="E27" s="6"/>
      <c r="F27" s="19"/>
      <c r="G27" s="25">
        <v>1900.88</v>
      </c>
      <c r="H27" s="25">
        <v>75.52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2769</v>
      </c>
      <c r="C39" s="57" t="s">
        <v>2770</v>
      </c>
      <c r="D39" s="54" t="s">
        <v>2771</v>
      </c>
      <c r="E39" s="6" t="s">
        <v>655</v>
      </c>
      <c r="F39" s="19">
        <v>315000</v>
      </c>
      <c r="G39" s="24">
        <v>214.24</v>
      </c>
      <c r="H39" s="24">
        <v>8.51</v>
      </c>
      <c r="I39" s="31">
        <v>7.3062079999999998</v>
      </c>
      <c r="J39" s="31"/>
      <c r="K39" s="35"/>
    </row>
    <row r="40" spans="1:11" x14ac:dyDescent="0.25">
      <c r="B40" s="8" t="s">
        <v>2738</v>
      </c>
      <c r="C40" s="57" t="s">
        <v>2739</v>
      </c>
      <c r="D40" s="54" t="s">
        <v>2740</v>
      </c>
      <c r="E40" s="6" t="s">
        <v>655</v>
      </c>
      <c r="F40" s="19">
        <v>200000</v>
      </c>
      <c r="G40" s="24">
        <v>148.76</v>
      </c>
      <c r="H40" s="24">
        <v>5.91</v>
      </c>
      <c r="I40" s="31">
        <v>7.3072998</v>
      </c>
      <c r="J40" s="31"/>
      <c r="K40" s="35"/>
    </row>
    <row r="41" spans="1:11" x14ac:dyDescent="0.25">
      <c r="B41" s="8" t="s">
        <v>2772</v>
      </c>
      <c r="C41" s="57" t="s">
        <v>2773</v>
      </c>
      <c r="D41" s="54" t="s">
        <v>2774</v>
      </c>
      <c r="E41" s="6" t="s">
        <v>655</v>
      </c>
      <c r="F41" s="19">
        <v>125000</v>
      </c>
      <c r="G41" s="24">
        <v>83.62</v>
      </c>
      <c r="H41" s="24">
        <v>3.32</v>
      </c>
      <c r="I41" s="31">
        <v>7.3002463000000004</v>
      </c>
      <c r="J41" s="31"/>
      <c r="K41" s="35"/>
    </row>
    <row r="42" spans="1:11" x14ac:dyDescent="0.25">
      <c r="C42" s="58" t="s">
        <v>170</v>
      </c>
      <c r="D42" s="54"/>
      <c r="E42" s="6"/>
      <c r="F42" s="19"/>
      <c r="G42" s="25">
        <v>446.62</v>
      </c>
      <c r="H42" s="25">
        <v>17.739999999999998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181</v>
      </c>
      <c r="C56" s="57" t="s">
        <v>182</v>
      </c>
      <c r="D56" s="54"/>
      <c r="E56" s="6"/>
      <c r="F56" s="19"/>
      <c r="G56" s="24">
        <v>150.31</v>
      </c>
      <c r="H56" s="24">
        <v>5.97</v>
      </c>
      <c r="I56" s="31"/>
      <c r="J56" s="31"/>
      <c r="K56" s="35"/>
    </row>
    <row r="57" spans="1:54" x14ac:dyDescent="0.25">
      <c r="C57" s="58" t="s">
        <v>170</v>
      </c>
      <c r="D57" s="54"/>
      <c r="E57" s="6"/>
      <c r="F57" s="19"/>
      <c r="G57" s="25">
        <v>150.31</v>
      </c>
      <c r="H57" s="25">
        <v>5.97</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4684</v>
      </c>
      <c r="D60" s="54"/>
      <c r="E60" s="6"/>
      <c r="F60" s="19"/>
      <c r="G60" s="24" t="s">
        <v>2</v>
      </c>
      <c r="H60" s="24" t="s">
        <v>2</v>
      </c>
      <c r="I60" s="31"/>
      <c r="J60" s="31"/>
      <c r="K60" s="35"/>
      <c r="L60" s="3"/>
      <c r="AI60" s="3"/>
      <c r="AV60" s="3"/>
      <c r="AX60" s="3"/>
      <c r="BB60" s="3"/>
    </row>
    <row r="61" spans="1:54" x14ac:dyDescent="0.25">
      <c r="B61" s="8"/>
      <c r="C61" s="57" t="s">
        <v>183</v>
      </c>
      <c r="D61" s="54"/>
      <c r="E61" s="6"/>
      <c r="F61" s="19"/>
      <c r="G61" s="24">
        <v>19.079999999999998</v>
      </c>
      <c r="H61" s="24">
        <v>0.77</v>
      </c>
      <c r="I61" s="31"/>
      <c r="J61" s="31"/>
      <c r="K61" s="35"/>
    </row>
    <row r="62" spans="1:54" x14ac:dyDescent="0.25">
      <c r="C62" s="58" t="s">
        <v>170</v>
      </c>
      <c r="D62" s="54"/>
      <c r="E62" s="6"/>
      <c r="F62" s="19"/>
      <c r="G62" s="25">
        <v>19.079999999999998</v>
      </c>
      <c r="H62" s="25">
        <v>0.77</v>
      </c>
      <c r="I62" s="31"/>
      <c r="J62" s="31"/>
      <c r="K62" s="35"/>
    </row>
    <row r="63" spans="1:54" x14ac:dyDescent="0.25">
      <c r="C63" s="57"/>
      <c r="D63" s="54"/>
      <c r="E63" s="6"/>
      <c r="F63" s="19"/>
      <c r="G63" s="24"/>
      <c r="H63" s="24"/>
      <c r="I63" s="31"/>
      <c r="J63" s="31"/>
      <c r="K63" s="35"/>
    </row>
    <row r="64" spans="1:54" x14ac:dyDescent="0.25">
      <c r="C64" s="60" t="s">
        <v>184</v>
      </c>
      <c r="D64" s="55"/>
      <c r="E64" s="5"/>
      <c r="F64" s="20"/>
      <c r="G64" s="26">
        <v>2516.89</v>
      </c>
      <c r="H64" s="26">
        <v>99.999999999999986</v>
      </c>
      <c r="I64" s="32"/>
      <c r="J64" s="32"/>
      <c r="K64" s="36"/>
    </row>
    <row r="67" spans="3:11" x14ac:dyDescent="0.25">
      <c r="C67" s="1" t="s">
        <v>185</v>
      </c>
    </row>
    <row r="68" spans="3:11" x14ac:dyDescent="0.25">
      <c r="C68" s="37" t="s">
        <v>186</v>
      </c>
      <c r="D68" s="37"/>
      <c r="E68" s="37"/>
      <c r="F68" s="37"/>
      <c r="G68" s="37"/>
      <c r="H68" s="37"/>
      <c r="I68" s="37"/>
      <c r="J68" s="37"/>
      <c r="K68" s="37"/>
    </row>
    <row r="69" spans="3:11" x14ac:dyDescent="0.25">
      <c r="C69" s="2" t="s">
        <v>187</v>
      </c>
    </row>
    <row r="70" spans="3:11" x14ac:dyDescent="0.25">
      <c r="C70" s="2" t="s">
        <v>188</v>
      </c>
    </row>
    <row r="71" spans="3:11" x14ac:dyDescent="0.25">
      <c r="C71" s="2" t="s">
        <v>189</v>
      </c>
    </row>
    <row r="72" spans="3:11" x14ac:dyDescent="0.25">
      <c r="C72" s="2" t="s">
        <v>190</v>
      </c>
    </row>
    <row r="74" spans="3:11" x14ac:dyDescent="0.25">
      <c r="C74" s="79" t="s">
        <v>4758</v>
      </c>
      <c r="E74" s="79" t="s">
        <v>4759</v>
      </c>
      <c r="F74" s="80"/>
    </row>
    <row r="75" spans="3:11" x14ac:dyDescent="0.25">
      <c r="E75" s="2" t="s">
        <v>4801</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IV164"/>
  <sheetViews>
    <sheetView showGridLines="0" zoomScale="90" zoomScaleNormal="90" workbookViewId="0">
      <pane ySplit="6" topLeftCell="A1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524</v>
      </c>
      <c r="J2" s="38" t="s">
        <v>4494</v>
      </c>
    </row>
    <row r="3" spans="1:54" ht="16.5" x14ac:dyDescent="0.3">
      <c r="C3" s="1" t="s">
        <v>28</v>
      </c>
      <c r="D3" s="21" t="s">
        <v>525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44000000</v>
      </c>
      <c r="G10" s="24">
        <v>481052</v>
      </c>
      <c r="H10" s="24">
        <v>7.16</v>
      </c>
      <c r="I10" s="31"/>
      <c r="J10" s="31"/>
      <c r="K10" s="35"/>
    </row>
    <row r="11" spans="1:54" x14ac:dyDescent="0.25">
      <c r="B11" s="8" t="s">
        <v>101</v>
      </c>
      <c r="C11" s="57" t="s">
        <v>102</v>
      </c>
      <c r="D11" s="54" t="s">
        <v>103</v>
      </c>
      <c r="E11" s="6" t="s">
        <v>104</v>
      </c>
      <c r="F11" s="19">
        <v>12078075</v>
      </c>
      <c r="G11" s="24">
        <v>358924.15</v>
      </c>
      <c r="H11" s="24">
        <v>5.34</v>
      </c>
      <c r="I11" s="31"/>
      <c r="J11" s="31"/>
      <c r="K11" s="35"/>
    </row>
    <row r="12" spans="1:54" x14ac:dyDescent="0.25">
      <c r="B12" s="8" t="s">
        <v>212</v>
      </c>
      <c r="C12" s="57" t="s">
        <v>213</v>
      </c>
      <c r="D12" s="54" t="s">
        <v>214</v>
      </c>
      <c r="E12" s="6" t="s">
        <v>215</v>
      </c>
      <c r="F12" s="19">
        <v>27000000</v>
      </c>
      <c r="G12" s="24">
        <v>331722</v>
      </c>
      <c r="H12" s="24">
        <v>4.9400000000000004</v>
      </c>
      <c r="I12" s="31"/>
      <c r="J12" s="31"/>
      <c r="K12" s="35"/>
    </row>
    <row r="13" spans="1:54" x14ac:dyDescent="0.25">
      <c r="B13" s="8" t="s">
        <v>68</v>
      </c>
      <c r="C13" s="57" t="s">
        <v>69</v>
      </c>
      <c r="D13" s="54" t="s">
        <v>70</v>
      </c>
      <c r="E13" s="6" t="s">
        <v>42</v>
      </c>
      <c r="F13" s="19">
        <v>44000000</v>
      </c>
      <c r="G13" s="24">
        <v>331034</v>
      </c>
      <c r="H13" s="24">
        <v>4.93</v>
      </c>
      <c r="I13" s="31"/>
      <c r="J13" s="31"/>
      <c r="K13" s="35"/>
    </row>
    <row r="14" spans="1:54" x14ac:dyDescent="0.25">
      <c r="B14" s="8" t="s">
        <v>47</v>
      </c>
      <c r="C14" s="57" t="s">
        <v>48</v>
      </c>
      <c r="D14" s="54" t="s">
        <v>49</v>
      </c>
      <c r="E14" s="6" t="s">
        <v>42</v>
      </c>
      <c r="F14" s="19">
        <v>19000000</v>
      </c>
      <c r="G14" s="24">
        <v>275101</v>
      </c>
      <c r="H14" s="24">
        <v>4.09</v>
      </c>
      <c r="I14" s="31"/>
      <c r="J14" s="31"/>
      <c r="K14" s="35"/>
    </row>
    <row r="15" spans="1:54" x14ac:dyDescent="0.25">
      <c r="B15" s="8" t="s">
        <v>526</v>
      </c>
      <c r="C15" s="57" t="s">
        <v>527</v>
      </c>
      <c r="D15" s="54" t="s">
        <v>528</v>
      </c>
      <c r="E15" s="6" t="s">
        <v>344</v>
      </c>
      <c r="F15" s="19">
        <v>3075788</v>
      </c>
      <c r="G15" s="24">
        <v>270108.01</v>
      </c>
      <c r="H15" s="24">
        <v>4.0199999999999996</v>
      </c>
      <c r="I15" s="31"/>
      <c r="J15" s="31"/>
      <c r="K15" s="35"/>
    </row>
    <row r="16" spans="1:54" x14ac:dyDescent="0.25">
      <c r="B16" s="8" t="s">
        <v>43</v>
      </c>
      <c r="C16" s="57" t="s">
        <v>44</v>
      </c>
      <c r="D16" s="54" t="s">
        <v>45</v>
      </c>
      <c r="E16" s="6" t="s">
        <v>46</v>
      </c>
      <c r="F16" s="19">
        <v>16790000</v>
      </c>
      <c r="G16" s="24">
        <v>251522.6</v>
      </c>
      <c r="H16" s="24">
        <v>3.74</v>
      </c>
      <c r="I16" s="31"/>
      <c r="J16" s="31"/>
      <c r="K16" s="35"/>
    </row>
    <row r="17" spans="2:11" x14ac:dyDescent="0.25">
      <c r="B17" s="8" t="s">
        <v>529</v>
      </c>
      <c r="C17" s="57" t="s">
        <v>530</v>
      </c>
      <c r="D17" s="54" t="s">
        <v>531</v>
      </c>
      <c r="E17" s="6" t="s">
        <v>193</v>
      </c>
      <c r="F17" s="19">
        <v>7000000</v>
      </c>
      <c r="G17" s="24">
        <v>248405.5</v>
      </c>
      <c r="H17" s="24">
        <v>3.7</v>
      </c>
      <c r="I17" s="31"/>
      <c r="J17" s="31"/>
      <c r="K17" s="35"/>
    </row>
    <row r="18" spans="2:11" x14ac:dyDescent="0.25">
      <c r="B18" s="8" t="s">
        <v>532</v>
      </c>
      <c r="C18" s="57" t="s">
        <v>533</v>
      </c>
      <c r="D18" s="54" t="s">
        <v>534</v>
      </c>
      <c r="E18" s="6" t="s">
        <v>82</v>
      </c>
      <c r="F18" s="19">
        <v>179859</v>
      </c>
      <c r="G18" s="24">
        <v>239909.15</v>
      </c>
      <c r="H18" s="24">
        <v>3.57</v>
      </c>
      <c r="I18" s="31"/>
      <c r="J18" s="31"/>
      <c r="K18" s="35"/>
    </row>
    <row r="19" spans="2:11" x14ac:dyDescent="0.25">
      <c r="B19" s="8" t="s">
        <v>535</v>
      </c>
      <c r="C19" s="57" t="s">
        <v>536</v>
      </c>
      <c r="D19" s="54" t="s">
        <v>537</v>
      </c>
      <c r="E19" s="6" t="s">
        <v>78</v>
      </c>
      <c r="F19" s="19">
        <v>3300000</v>
      </c>
      <c r="G19" s="24">
        <v>239093.25</v>
      </c>
      <c r="H19" s="24">
        <v>3.56</v>
      </c>
      <c r="I19" s="31"/>
      <c r="J19" s="31"/>
      <c r="K19" s="35"/>
    </row>
    <row r="20" spans="2:11" x14ac:dyDescent="0.25">
      <c r="B20" s="8" t="s">
        <v>127</v>
      </c>
      <c r="C20" s="57" t="s">
        <v>128</v>
      </c>
      <c r="D20" s="54" t="s">
        <v>129</v>
      </c>
      <c r="E20" s="6" t="s">
        <v>130</v>
      </c>
      <c r="F20" s="19">
        <v>6900000</v>
      </c>
      <c r="G20" s="24">
        <v>237725.7</v>
      </c>
      <c r="H20" s="24">
        <v>3.54</v>
      </c>
      <c r="I20" s="31"/>
      <c r="J20" s="31"/>
      <c r="K20" s="35"/>
    </row>
    <row r="21" spans="2:11" x14ac:dyDescent="0.25">
      <c r="B21" s="8" t="s">
        <v>252</v>
      </c>
      <c r="C21" s="57" t="s">
        <v>253</v>
      </c>
      <c r="D21" s="54" t="s">
        <v>254</v>
      </c>
      <c r="E21" s="6" t="s">
        <v>67</v>
      </c>
      <c r="F21" s="19">
        <v>790000</v>
      </c>
      <c r="G21" s="24">
        <v>202894.52</v>
      </c>
      <c r="H21" s="24">
        <v>3.02</v>
      </c>
      <c r="I21" s="31"/>
      <c r="J21" s="31"/>
      <c r="K21" s="35"/>
    </row>
    <row r="22" spans="2:11" x14ac:dyDescent="0.25">
      <c r="B22" s="8" t="s">
        <v>53</v>
      </c>
      <c r="C22" s="57" t="s">
        <v>54</v>
      </c>
      <c r="D22" s="54" t="s">
        <v>55</v>
      </c>
      <c r="E22" s="6" t="s">
        <v>56</v>
      </c>
      <c r="F22" s="19">
        <v>4300000</v>
      </c>
      <c r="G22" s="24">
        <v>161847.70000000001</v>
      </c>
      <c r="H22" s="24">
        <v>2.41</v>
      </c>
      <c r="I22" s="31"/>
      <c r="J22" s="31"/>
      <c r="K22" s="35"/>
    </row>
    <row r="23" spans="2:11" x14ac:dyDescent="0.25">
      <c r="B23" s="8" t="s">
        <v>394</v>
      </c>
      <c r="C23" s="57" t="s">
        <v>395</v>
      </c>
      <c r="D23" s="54" t="s">
        <v>396</v>
      </c>
      <c r="E23" s="6" t="s">
        <v>130</v>
      </c>
      <c r="F23" s="19">
        <v>10000000</v>
      </c>
      <c r="G23" s="24">
        <v>149695</v>
      </c>
      <c r="H23" s="24">
        <v>2.23</v>
      </c>
      <c r="I23" s="31"/>
      <c r="J23" s="31"/>
      <c r="K23" s="35"/>
    </row>
    <row r="24" spans="2:11" x14ac:dyDescent="0.25">
      <c r="B24" s="8" t="s">
        <v>538</v>
      </c>
      <c r="C24" s="57" t="s">
        <v>539</v>
      </c>
      <c r="D24" s="54" t="s">
        <v>540</v>
      </c>
      <c r="E24" s="6" t="s">
        <v>141</v>
      </c>
      <c r="F24" s="19">
        <v>3300000</v>
      </c>
      <c r="G24" s="24">
        <v>149344.79999999999</v>
      </c>
      <c r="H24" s="24">
        <v>2.2200000000000002</v>
      </c>
      <c r="I24" s="31"/>
      <c r="J24" s="31"/>
      <c r="K24" s="35"/>
    </row>
    <row r="25" spans="2:11" x14ac:dyDescent="0.25">
      <c r="B25" s="8" t="s">
        <v>200</v>
      </c>
      <c r="C25" s="57" t="s">
        <v>201</v>
      </c>
      <c r="D25" s="54" t="s">
        <v>202</v>
      </c>
      <c r="E25" s="6" t="s">
        <v>78</v>
      </c>
      <c r="F25" s="19">
        <v>10000000</v>
      </c>
      <c r="G25" s="24">
        <v>148045</v>
      </c>
      <c r="H25" s="24">
        <v>2.2000000000000002</v>
      </c>
      <c r="I25" s="31"/>
      <c r="J25" s="31"/>
      <c r="K25" s="35"/>
    </row>
    <row r="26" spans="2:11" x14ac:dyDescent="0.25">
      <c r="B26" s="8" t="s">
        <v>94</v>
      </c>
      <c r="C26" s="57" t="s">
        <v>95</v>
      </c>
      <c r="D26" s="54" t="s">
        <v>96</v>
      </c>
      <c r="E26" s="6" t="s">
        <v>97</v>
      </c>
      <c r="F26" s="19">
        <v>25000000</v>
      </c>
      <c r="G26" s="24">
        <v>140062.5</v>
      </c>
      <c r="H26" s="24">
        <v>2.08</v>
      </c>
      <c r="I26" s="31"/>
      <c r="J26" s="31"/>
      <c r="K26" s="35"/>
    </row>
    <row r="27" spans="2:11" x14ac:dyDescent="0.25">
      <c r="B27" s="8" t="s">
        <v>425</v>
      </c>
      <c r="C27" s="57" t="s">
        <v>426</v>
      </c>
      <c r="D27" s="54" t="s">
        <v>427</v>
      </c>
      <c r="E27" s="6" t="s">
        <v>112</v>
      </c>
      <c r="F27" s="19">
        <v>2900000</v>
      </c>
      <c r="G27" s="24">
        <v>113542.25</v>
      </c>
      <c r="H27" s="24">
        <v>1.69</v>
      </c>
      <c r="I27" s="31"/>
      <c r="J27" s="31"/>
      <c r="K27" s="35"/>
    </row>
    <row r="28" spans="2:11" x14ac:dyDescent="0.25">
      <c r="B28" s="8" t="s">
        <v>226</v>
      </c>
      <c r="C28" s="57" t="s">
        <v>227</v>
      </c>
      <c r="D28" s="54" t="s">
        <v>228</v>
      </c>
      <c r="E28" s="6" t="s">
        <v>193</v>
      </c>
      <c r="F28" s="19">
        <v>22042275</v>
      </c>
      <c r="G28" s="24">
        <v>98209.36</v>
      </c>
      <c r="H28" s="24">
        <v>1.46</v>
      </c>
      <c r="I28" s="31"/>
      <c r="J28" s="31"/>
      <c r="K28" s="35"/>
    </row>
    <row r="29" spans="2:11" x14ac:dyDescent="0.25">
      <c r="B29" s="8" t="s">
        <v>105</v>
      </c>
      <c r="C29" s="57" t="s">
        <v>106</v>
      </c>
      <c r="D29" s="54" t="s">
        <v>107</v>
      </c>
      <c r="E29" s="6" t="s">
        <v>108</v>
      </c>
      <c r="F29" s="19">
        <v>2548600</v>
      </c>
      <c r="G29" s="24">
        <v>95676.99</v>
      </c>
      <c r="H29" s="24">
        <v>1.42</v>
      </c>
      <c r="I29" s="31"/>
      <c r="J29" s="31"/>
      <c r="K29" s="35"/>
    </row>
    <row r="30" spans="2:11" x14ac:dyDescent="0.25">
      <c r="B30" s="8" t="s">
        <v>453</v>
      </c>
      <c r="C30" s="57" t="s">
        <v>454</v>
      </c>
      <c r="D30" s="54" t="s">
        <v>455</v>
      </c>
      <c r="E30" s="6" t="s">
        <v>248</v>
      </c>
      <c r="F30" s="19">
        <v>5300000</v>
      </c>
      <c r="G30" s="24">
        <v>89278.5</v>
      </c>
      <c r="H30" s="24">
        <v>1.33</v>
      </c>
      <c r="I30" s="31"/>
      <c r="J30" s="31"/>
      <c r="K30" s="35"/>
    </row>
    <row r="31" spans="2:11" x14ac:dyDescent="0.25">
      <c r="B31" s="8" t="s">
        <v>61</v>
      </c>
      <c r="C31" s="57" t="s">
        <v>62</v>
      </c>
      <c r="D31" s="54" t="s">
        <v>63</v>
      </c>
      <c r="E31" s="6" t="s">
        <v>46</v>
      </c>
      <c r="F31" s="19">
        <v>2000000</v>
      </c>
      <c r="G31" s="24">
        <v>77526</v>
      </c>
      <c r="H31" s="24">
        <v>1.1499999999999999</v>
      </c>
      <c r="I31" s="31"/>
      <c r="J31" s="31"/>
      <c r="K31" s="35"/>
    </row>
    <row r="32" spans="2:11" x14ac:dyDescent="0.25">
      <c r="B32" s="8" t="s">
        <v>487</v>
      </c>
      <c r="C32" s="57" t="s">
        <v>488</v>
      </c>
      <c r="D32" s="54" t="s">
        <v>489</v>
      </c>
      <c r="E32" s="6" t="s">
        <v>222</v>
      </c>
      <c r="F32" s="19">
        <v>430000</v>
      </c>
      <c r="G32" s="24">
        <v>72792.34</v>
      </c>
      <c r="H32" s="24">
        <v>1.08</v>
      </c>
      <c r="I32" s="31"/>
      <c r="J32" s="31"/>
      <c r="K32" s="35"/>
    </row>
    <row r="33" spans="2:11" x14ac:dyDescent="0.25">
      <c r="B33" s="8" t="s">
        <v>541</v>
      </c>
      <c r="C33" s="57" t="s">
        <v>542</v>
      </c>
      <c r="D33" s="54" t="s">
        <v>543</v>
      </c>
      <c r="E33" s="6" t="s">
        <v>241</v>
      </c>
      <c r="F33" s="19">
        <v>7900000</v>
      </c>
      <c r="G33" s="24">
        <v>64772.1</v>
      </c>
      <c r="H33" s="24">
        <v>0.96</v>
      </c>
      <c r="I33" s="31"/>
      <c r="J33" s="31"/>
      <c r="K33" s="35"/>
    </row>
    <row r="34" spans="2:11" x14ac:dyDescent="0.25">
      <c r="B34" s="8" t="s">
        <v>544</v>
      </c>
      <c r="C34" s="57" t="s">
        <v>545</v>
      </c>
      <c r="D34" s="54" t="s">
        <v>546</v>
      </c>
      <c r="E34" s="6" t="s">
        <v>155</v>
      </c>
      <c r="F34" s="19">
        <v>7306962</v>
      </c>
      <c r="G34" s="24">
        <v>58780.86</v>
      </c>
      <c r="H34" s="24">
        <v>0.87</v>
      </c>
      <c r="I34" s="31"/>
      <c r="J34" s="31"/>
      <c r="K34" s="35"/>
    </row>
    <row r="35" spans="2:11" x14ac:dyDescent="0.25">
      <c r="B35" s="8" t="s">
        <v>319</v>
      </c>
      <c r="C35" s="57" t="s">
        <v>320</v>
      </c>
      <c r="D35" s="54" t="s">
        <v>321</v>
      </c>
      <c r="E35" s="6" t="s">
        <v>322</v>
      </c>
      <c r="F35" s="19">
        <v>2983652</v>
      </c>
      <c r="G35" s="24">
        <v>51794.71</v>
      </c>
      <c r="H35" s="24">
        <v>0.77</v>
      </c>
      <c r="I35" s="31"/>
      <c r="J35" s="31"/>
      <c r="K35" s="35"/>
    </row>
    <row r="36" spans="2:11" x14ac:dyDescent="0.25">
      <c r="B36" s="8" t="s">
        <v>547</v>
      </c>
      <c r="C36" s="57" t="s">
        <v>548</v>
      </c>
      <c r="D36" s="54" t="s">
        <v>549</v>
      </c>
      <c r="E36" s="6" t="s">
        <v>141</v>
      </c>
      <c r="F36" s="19">
        <v>5000000</v>
      </c>
      <c r="G36" s="24">
        <v>46325</v>
      </c>
      <c r="H36" s="24">
        <v>0.69</v>
      </c>
      <c r="I36" s="31"/>
      <c r="J36" s="31"/>
      <c r="K36" s="35"/>
    </row>
    <row r="37" spans="2:11" x14ac:dyDescent="0.25">
      <c r="B37" s="8" t="s">
        <v>113</v>
      </c>
      <c r="C37" s="57" t="s">
        <v>114</v>
      </c>
      <c r="D37" s="54" t="s">
        <v>115</v>
      </c>
      <c r="E37" s="6" t="s">
        <v>116</v>
      </c>
      <c r="F37" s="19">
        <v>127411</v>
      </c>
      <c r="G37" s="24">
        <v>43894.3</v>
      </c>
      <c r="H37" s="24">
        <v>0.65</v>
      </c>
      <c r="I37" s="31"/>
      <c r="J37" s="31"/>
      <c r="K37" s="35"/>
    </row>
    <row r="38" spans="2:11" x14ac:dyDescent="0.25">
      <c r="B38" s="8" t="s">
        <v>323</v>
      </c>
      <c r="C38" s="57" t="s">
        <v>324</v>
      </c>
      <c r="D38" s="54" t="s">
        <v>325</v>
      </c>
      <c r="E38" s="6" t="s">
        <v>166</v>
      </c>
      <c r="F38" s="19">
        <v>2533988</v>
      </c>
      <c r="G38" s="24">
        <v>20710.28</v>
      </c>
      <c r="H38" s="24">
        <v>0.31</v>
      </c>
      <c r="I38" s="31"/>
      <c r="J38" s="31"/>
      <c r="K38" s="35"/>
    </row>
    <row r="39" spans="2:11" x14ac:dyDescent="0.25">
      <c r="C39" s="58" t="s">
        <v>170</v>
      </c>
      <c r="D39" s="54"/>
      <c r="E39" s="6"/>
      <c r="F39" s="19"/>
      <c r="G39" s="25">
        <v>5049789.57</v>
      </c>
      <c r="H39" s="25">
        <v>75.13</v>
      </c>
      <c r="I39" s="31"/>
      <c r="J39" s="31"/>
      <c r="K39" s="35"/>
    </row>
    <row r="40" spans="2:11" x14ac:dyDescent="0.25">
      <c r="C40" s="57"/>
      <c r="D40" s="54"/>
      <c r="E40" s="6"/>
      <c r="F40" s="19"/>
      <c r="G40" s="24"/>
      <c r="H40" s="24"/>
      <c r="I40" s="31"/>
      <c r="J40" s="31"/>
      <c r="K40" s="35"/>
    </row>
    <row r="41" spans="2:11" x14ac:dyDescent="0.25">
      <c r="C41" s="59" t="s">
        <v>3</v>
      </c>
      <c r="D41" s="54"/>
      <c r="E41" s="6"/>
      <c r="F41" s="19"/>
      <c r="G41" s="24"/>
      <c r="H41" s="24"/>
      <c r="I41" s="31"/>
      <c r="J41" s="31"/>
      <c r="K41" s="35"/>
    </row>
    <row r="42" spans="2:11" x14ac:dyDescent="0.25">
      <c r="B42" s="8" t="s">
        <v>175</v>
      </c>
      <c r="C42" s="57" t="s">
        <v>176</v>
      </c>
      <c r="D42" s="54" t="s">
        <v>177</v>
      </c>
      <c r="E42" s="6" t="s">
        <v>90</v>
      </c>
      <c r="F42" s="19">
        <v>80000</v>
      </c>
      <c r="G42" s="61">
        <v>0</v>
      </c>
      <c r="H42" s="24" t="s">
        <v>4685</v>
      </c>
      <c r="I42" s="31"/>
      <c r="J42" s="31"/>
      <c r="K42" s="35" t="s">
        <v>4710</v>
      </c>
    </row>
    <row r="43" spans="2:11" x14ac:dyDescent="0.25">
      <c r="B43" s="8" t="s">
        <v>550</v>
      </c>
      <c r="C43" s="57" t="s">
        <v>551</v>
      </c>
      <c r="D43" s="54" t="s">
        <v>552</v>
      </c>
      <c r="E43" s="6" t="s">
        <v>82</v>
      </c>
      <c r="F43" s="19">
        <v>4700</v>
      </c>
      <c r="G43" s="61">
        <v>0</v>
      </c>
      <c r="H43" s="24" t="s">
        <v>4685</v>
      </c>
      <c r="I43" s="31"/>
      <c r="J43" s="31"/>
      <c r="K43" s="35" t="s">
        <v>4710</v>
      </c>
    </row>
    <row r="44" spans="2:11" x14ac:dyDescent="0.25">
      <c r="C44" s="58" t="s">
        <v>170</v>
      </c>
      <c r="D44" s="54"/>
      <c r="E44" s="6"/>
      <c r="F44" s="19"/>
      <c r="G44" s="62">
        <v>0</v>
      </c>
      <c r="H44" s="25" t="s">
        <v>4685</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557</v>
      </c>
      <c r="D48" s="54"/>
      <c r="E48" s="6"/>
      <c r="F48" s="19"/>
      <c r="G48" s="24"/>
      <c r="H48" s="24"/>
      <c r="I48" s="31"/>
      <c r="J48" s="31"/>
      <c r="K48" s="35"/>
    </row>
    <row r="49" spans="1:11" x14ac:dyDescent="0.25">
      <c r="B49" s="8" t="s">
        <v>558</v>
      </c>
      <c r="C49" s="57" t="s">
        <v>559</v>
      </c>
      <c r="D49" s="54" t="s">
        <v>560</v>
      </c>
      <c r="E49" s="6" t="s">
        <v>561</v>
      </c>
      <c r="F49" s="19">
        <v>51400000</v>
      </c>
      <c r="G49" s="24">
        <v>56437.2</v>
      </c>
      <c r="H49" s="24">
        <v>0.84</v>
      </c>
      <c r="I49" s="31"/>
      <c r="J49" s="31"/>
      <c r="K49" s="35" t="s">
        <v>4710</v>
      </c>
    </row>
    <row r="50" spans="1:11" x14ac:dyDescent="0.25">
      <c r="B50" s="8" t="s">
        <v>562</v>
      </c>
      <c r="C50" s="57" t="s">
        <v>563</v>
      </c>
      <c r="D50" s="54" t="s">
        <v>564</v>
      </c>
      <c r="E50" s="6" t="s">
        <v>561</v>
      </c>
      <c r="F50" s="19">
        <v>44301240</v>
      </c>
      <c r="G50" s="24">
        <v>55930.32</v>
      </c>
      <c r="H50" s="24">
        <v>0.83</v>
      </c>
      <c r="I50" s="31"/>
      <c r="J50" s="31"/>
      <c r="K50" s="35"/>
    </row>
    <row r="51" spans="1:11" x14ac:dyDescent="0.25">
      <c r="C51" s="58" t="s">
        <v>170</v>
      </c>
      <c r="D51" s="54"/>
      <c r="E51" s="6"/>
      <c r="F51" s="19"/>
      <c r="G51" s="25">
        <v>112367.52</v>
      </c>
      <c r="H51" s="25">
        <v>1.67</v>
      </c>
      <c r="I51" s="31"/>
      <c r="J51" s="31"/>
      <c r="K51" s="35"/>
    </row>
    <row r="52" spans="1:11" x14ac:dyDescent="0.25">
      <c r="C52" s="57"/>
      <c r="D52" s="54"/>
      <c r="E52" s="6"/>
      <c r="F52" s="19"/>
      <c r="G52" s="24"/>
      <c r="H52" s="24"/>
      <c r="I52" s="31"/>
      <c r="J52" s="31"/>
      <c r="K52" s="35"/>
    </row>
    <row r="53" spans="1:11" x14ac:dyDescent="0.25">
      <c r="C53" s="59" t="s">
        <v>553</v>
      </c>
      <c r="D53" s="54"/>
      <c r="E53" s="6"/>
      <c r="F53" s="19"/>
      <c r="G53" s="24"/>
      <c r="H53" s="24"/>
      <c r="I53" s="31"/>
      <c r="J53" s="31"/>
      <c r="K53" s="35"/>
    </row>
    <row r="54" spans="1:11" x14ac:dyDescent="0.25">
      <c r="B54" s="8" t="s">
        <v>554</v>
      </c>
      <c r="C54" s="57" t="s">
        <v>555</v>
      </c>
      <c r="D54" s="54" t="s">
        <v>556</v>
      </c>
      <c r="E54" s="6" t="s">
        <v>151</v>
      </c>
      <c r="F54" s="19">
        <v>14400000</v>
      </c>
      <c r="G54" s="24">
        <v>53223.839999999997</v>
      </c>
      <c r="H54" s="24">
        <v>0.79</v>
      </c>
      <c r="I54" s="31"/>
      <c r="J54" s="31"/>
      <c r="K54" s="35"/>
    </row>
    <row r="55" spans="1:11" x14ac:dyDescent="0.25">
      <c r="C55" s="58" t="s">
        <v>170</v>
      </c>
      <c r="D55" s="54"/>
      <c r="E55" s="6"/>
      <c r="F55" s="19"/>
      <c r="G55" s="25">
        <v>53223.839999999997</v>
      </c>
      <c r="H55" s="25">
        <v>0.79</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565</v>
      </c>
      <c r="C59" s="57" t="s">
        <v>566</v>
      </c>
      <c r="D59" s="54" t="s">
        <v>567</v>
      </c>
      <c r="E59" s="6" t="s">
        <v>568</v>
      </c>
      <c r="F59" s="19">
        <v>55000</v>
      </c>
      <c r="G59" s="24">
        <v>54645.2</v>
      </c>
      <c r="H59" s="24">
        <v>0.81</v>
      </c>
      <c r="I59" s="31">
        <v>7.71</v>
      </c>
      <c r="J59" s="31"/>
      <c r="K59" s="35"/>
    </row>
    <row r="60" spans="1:11" x14ac:dyDescent="0.25">
      <c r="B60" s="8" t="s">
        <v>570</v>
      </c>
      <c r="C60" s="57" t="s">
        <v>571</v>
      </c>
      <c r="D60" s="54" t="s">
        <v>572</v>
      </c>
      <c r="E60" s="6" t="s">
        <v>573</v>
      </c>
      <c r="F60" s="19">
        <v>5350</v>
      </c>
      <c r="G60" s="24">
        <v>53383.53</v>
      </c>
      <c r="H60" s="24">
        <v>0.79</v>
      </c>
      <c r="I60" s="31">
        <v>8.8897999999999993</v>
      </c>
      <c r="J60" s="31"/>
      <c r="K60" s="35" t="s">
        <v>569</v>
      </c>
    </row>
    <row r="61" spans="1:11" x14ac:dyDescent="0.25">
      <c r="B61" s="8" t="s">
        <v>574</v>
      </c>
      <c r="C61" s="57" t="s">
        <v>575</v>
      </c>
      <c r="D61" s="54" t="s">
        <v>576</v>
      </c>
      <c r="E61" s="6" t="s">
        <v>568</v>
      </c>
      <c r="F61" s="19">
        <v>42500</v>
      </c>
      <c r="G61" s="24">
        <v>42324.43</v>
      </c>
      <c r="H61" s="24">
        <v>0.63</v>
      </c>
      <c r="I61" s="31">
        <v>7.75</v>
      </c>
      <c r="J61" s="31"/>
      <c r="K61" s="35"/>
    </row>
    <row r="62" spans="1:11" x14ac:dyDescent="0.25">
      <c r="B62" s="8" t="s">
        <v>577</v>
      </c>
      <c r="C62" s="57" t="s">
        <v>578</v>
      </c>
      <c r="D62" s="54" t="s">
        <v>579</v>
      </c>
      <c r="E62" s="6" t="s">
        <v>568</v>
      </c>
      <c r="F62" s="19">
        <v>4230</v>
      </c>
      <c r="G62" s="24">
        <v>40606.31</v>
      </c>
      <c r="H62" s="24">
        <v>0.6</v>
      </c>
      <c r="I62" s="31">
        <v>6.9330999999999996</v>
      </c>
      <c r="J62" s="31">
        <v>8.2626541199000005</v>
      </c>
      <c r="K62" s="35" t="s">
        <v>569</v>
      </c>
    </row>
    <row r="63" spans="1:11" x14ac:dyDescent="0.25">
      <c r="B63" s="8" t="s">
        <v>580</v>
      </c>
      <c r="C63" s="57" t="s">
        <v>581</v>
      </c>
      <c r="D63" s="54" t="s">
        <v>582</v>
      </c>
      <c r="E63" s="6" t="s">
        <v>583</v>
      </c>
      <c r="F63" s="19">
        <v>35000</v>
      </c>
      <c r="G63" s="24">
        <v>34975.47</v>
      </c>
      <c r="H63" s="24">
        <v>0.52</v>
      </c>
      <c r="I63" s="31">
        <v>7.75</v>
      </c>
      <c r="J63" s="31"/>
      <c r="K63" s="35" t="s">
        <v>569</v>
      </c>
    </row>
    <row r="64" spans="1:11" x14ac:dyDescent="0.25">
      <c r="B64" s="8" t="s">
        <v>584</v>
      </c>
      <c r="C64" s="57" t="s">
        <v>575</v>
      </c>
      <c r="D64" s="54" t="s">
        <v>585</v>
      </c>
      <c r="E64" s="6" t="s">
        <v>568</v>
      </c>
      <c r="F64" s="19">
        <v>35000</v>
      </c>
      <c r="G64" s="24">
        <v>34796.44</v>
      </c>
      <c r="H64" s="24">
        <v>0.52</v>
      </c>
      <c r="I64" s="31">
        <v>7.72</v>
      </c>
      <c r="J64" s="31"/>
      <c r="K64" s="35"/>
    </row>
    <row r="65" spans="2:11" x14ac:dyDescent="0.25">
      <c r="B65" s="8" t="s">
        <v>586</v>
      </c>
      <c r="C65" s="57" t="s">
        <v>132</v>
      </c>
      <c r="D65" s="54" t="s">
        <v>587</v>
      </c>
      <c r="E65" s="6" t="s">
        <v>568</v>
      </c>
      <c r="F65" s="19">
        <v>34290</v>
      </c>
      <c r="G65" s="24">
        <v>34610.410000000003</v>
      </c>
      <c r="H65" s="24">
        <v>0.52</v>
      </c>
      <c r="I65" s="31">
        <v>7.4074999999999998</v>
      </c>
      <c r="J65" s="31"/>
      <c r="K65" s="35" t="s">
        <v>569</v>
      </c>
    </row>
    <row r="66" spans="2:11" x14ac:dyDescent="0.25">
      <c r="B66" s="8" t="s">
        <v>588</v>
      </c>
      <c r="C66" s="57" t="s">
        <v>589</v>
      </c>
      <c r="D66" s="54" t="s">
        <v>590</v>
      </c>
      <c r="E66" s="6" t="s">
        <v>591</v>
      </c>
      <c r="F66" s="19">
        <v>33000</v>
      </c>
      <c r="G66" s="24">
        <v>33053.53</v>
      </c>
      <c r="H66" s="24">
        <v>0.49</v>
      </c>
      <c r="I66" s="31">
        <v>8.0449999999999999</v>
      </c>
      <c r="J66" s="31"/>
      <c r="K66" s="35" t="s">
        <v>569</v>
      </c>
    </row>
    <row r="67" spans="2:11" x14ac:dyDescent="0.25">
      <c r="B67" s="8" t="s">
        <v>592</v>
      </c>
      <c r="C67" s="57" t="s">
        <v>593</v>
      </c>
      <c r="D67" s="54" t="s">
        <v>594</v>
      </c>
      <c r="E67" s="6" t="s">
        <v>573</v>
      </c>
      <c r="F67" s="19">
        <v>300</v>
      </c>
      <c r="G67" s="24">
        <v>30491.67</v>
      </c>
      <c r="H67" s="24">
        <v>0.45</v>
      </c>
      <c r="I67" s="31">
        <v>8.2012999999999998</v>
      </c>
      <c r="J67" s="31">
        <v>8.11609022725</v>
      </c>
      <c r="K67" s="35"/>
    </row>
    <row r="68" spans="2:11" x14ac:dyDescent="0.25">
      <c r="B68" s="8" t="s">
        <v>595</v>
      </c>
      <c r="C68" s="57" t="s">
        <v>201</v>
      </c>
      <c r="D68" s="54" t="s">
        <v>596</v>
      </c>
      <c r="E68" s="6" t="s">
        <v>573</v>
      </c>
      <c r="F68" s="19">
        <v>30000</v>
      </c>
      <c r="G68" s="24">
        <v>29966.97</v>
      </c>
      <c r="H68" s="24">
        <v>0.45</v>
      </c>
      <c r="I68" s="31">
        <v>8.5373999999999999</v>
      </c>
      <c r="J68" s="31"/>
      <c r="K68" s="35" t="s">
        <v>569</v>
      </c>
    </row>
    <row r="69" spans="2:11" x14ac:dyDescent="0.25">
      <c r="B69" s="8" t="s">
        <v>597</v>
      </c>
      <c r="C69" s="57" t="s">
        <v>598</v>
      </c>
      <c r="D69" s="54" t="s">
        <v>599</v>
      </c>
      <c r="E69" s="6" t="s">
        <v>600</v>
      </c>
      <c r="F69" s="19">
        <v>2500</v>
      </c>
      <c r="G69" s="24">
        <v>28855.38</v>
      </c>
      <c r="H69" s="24">
        <v>0.43</v>
      </c>
      <c r="I69" s="31">
        <v>8.6516999999999999</v>
      </c>
      <c r="J69" s="31"/>
      <c r="K69" s="35" t="s">
        <v>569</v>
      </c>
    </row>
    <row r="70" spans="2:11" x14ac:dyDescent="0.25">
      <c r="B70" s="8" t="s">
        <v>601</v>
      </c>
      <c r="C70" s="57" t="s">
        <v>602</v>
      </c>
      <c r="D70" s="54" t="s">
        <v>603</v>
      </c>
      <c r="E70" s="6" t="s">
        <v>568</v>
      </c>
      <c r="F70" s="19">
        <v>2490</v>
      </c>
      <c r="G70" s="24">
        <v>22481.24</v>
      </c>
      <c r="H70" s="24">
        <v>0.33</v>
      </c>
      <c r="I70" s="31">
        <v>8.36</v>
      </c>
      <c r="J70" s="31"/>
      <c r="K70" s="35" t="s">
        <v>569</v>
      </c>
    </row>
    <row r="71" spans="2:11" x14ac:dyDescent="0.25">
      <c r="B71" s="8" t="s">
        <v>604</v>
      </c>
      <c r="C71" s="57" t="s">
        <v>605</v>
      </c>
      <c r="D71" s="54" t="s">
        <v>606</v>
      </c>
      <c r="E71" s="6" t="s">
        <v>600</v>
      </c>
      <c r="F71" s="19">
        <v>212</v>
      </c>
      <c r="G71" s="24">
        <v>21145.75</v>
      </c>
      <c r="H71" s="24">
        <v>0.31</v>
      </c>
      <c r="I71" s="31">
        <v>8.5920000000000005</v>
      </c>
      <c r="J71" s="31">
        <v>8.7550598095999987</v>
      </c>
      <c r="K71" s="35" t="s">
        <v>569</v>
      </c>
    </row>
    <row r="72" spans="2:11" x14ac:dyDescent="0.25">
      <c r="B72" s="8" t="s">
        <v>607</v>
      </c>
      <c r="C72" s="57" t="s">
        <v>48</v>
      </c>
      <c r="D72" s="54" t="s">
        <v>608</v>
      </c>
      <c r="E72" s="6" t="s">
        <v>568</v>
      </c>
      <c r="F72" s="19">
        <v>20000</v>
      </c>
      <c r="G72" s="24">
        <v>20109.16</v>
      </c>
      <c r="H72" s="24">
        <v>0.3</v>
      </c>
      <c r="I72" s="31">
        <v>7.62</v>
      </c>
      <c r="J72" s="31"/>
      <c r="K72" s="35" t="s">
        <v>569</v>
      </c>
    </row>
    <row r="73" spans="2:11" x14ac:dyDescent="0.25">
      <c r="B73" s="8" t="s">
        <v>609</v>
      </c>
      <c r="C73" s="57" t="s">
        <v>610</v>
      </c>
      <c r="D73" s="54" t="s">
        <v>611</v>
      </c>
      <c r="E73" s="6" t="s">
        <v>612</v>
      </c>
      <c r="F73" s="19">
        <v>20000</v>
      </c>
      <c r="G73" s="24">
        <v>20068.8</v>
      </c>
      <c r="H73" s="24">
        <v>0.3</v>
      </c>
      <c r="I73" s="31">
        <v>8.2149999999999999</v>
      </c>
      <c r="J73" s="31"/>
      <c r="K73" s="35" t="s">
        <v>569</v>
      </c>
    </row>
    <row r="74" spans="2:11" x14ac:dyDescent="0.25">
      <c r="B74" s="8" t="s">
        <v>613</v>
      </c>
      <c r="C74" s="57" t="s">
        <v>259</v>
      </c>
      <c r="D74" s="54" t="s">
        <v>614</v>
      </c>
      <c r="E74" s="6" t="s">
        <v>573</v>
      </c>
      <c r="F74" s="19">
        <v>17000</v>
      </c>
      <c r="G74" s="24">
        <v>17131.5</v>
      </c>
      <c r="H74" s="24">
        <v>0.25</v>
      </c>
      <c r="I74" s="31">
        <v>8.1849000000000007</v>
      </c>
      <c r="J74" s="31"/>
      <c r="K74" s="35" t="s">
        <v>569</v>
      </c>
    </row>
    <row r="75" spans="2:11" x14ac:dyDescent="0.25">
      <c r="B75" s="8" t="s">
        <v>615</v>
      </c>
      <c r="C75" s="57" t="s">
        <v>578</v>
      </c>
      <c r="D75" s="54" t="s">
        <v>616</v>
      </c>
      <c r="E75" s="6" t="s">
        <v>617</v>
      </c>
      <c r="F75" s="19">
        <v>1405</v>
      </c>
      <c r="G75" s="24">
        <v>14091.59</v>
      </c>
      <c r="H75" s="24">
        <v>0.21</v>
      </c>
      <c r="I75" s="31">
        <v>9.4414999999999996</v>
      </c>
      <c r="J75" s="31">
        <v>8.0642646239999998</v>
      </c>
      <c r="K75" s="35" t="s">
        <v>569</v>
      </c>
    </row>
    <row r="76" spans="2:11" x14ac:dyDescent="0.25">
      <c r="B76" s="8" t="s">
        <v>618</v>
      </c>
      <c r="C76" s="57" t="s">
        <v>619</v>
      </c>
      <c r="D76" s="54" t="s">
        <v>620</v>
      </c>
      <c r="E76" s="6" t="s">
        <v>621</v>
      </c>
      <c r="F76" s="19">
        <v>12000</v>
      </c>
      <c r="G76" s="24">
        <v>11968.97</v>
      </c>
      <c r="H76" s="24">
        <v>0.18</v>
      </c>
      <c r="I76" s="31">
        <v>10.400600000000001</v>
      </c>
      <c r="J76" s="31"/>
      <c r="K76" s="35" t="s">
        <v>569</v>
      </c>
    </row>
    <row r="77" spans="2:11" x14ac:dyDescent="0.25">
      <c r="B77" s="8" t="s">
        <v>622</v>
      </c>
      <c r="C77" s="57" t="s">
        <v>259</v>
      </c>
      <c r="D77" s="54" t="s">
        <v>623</v>
      </c>
      <c r="E77" s="6" t="s">
        <v>573</v>
      </c>
      <c r="F77" s="19">
        <v>7500</v>
      </c>
      <c r="G77" s="24">
        <v>7655.36</v>
      </c>
      <c r="H77" s="24">
        <v>0.11</v>
      </c>
      <c r="I77" s="31">
        <v>8.1349</v>
      </c>
      <c r="J77" s="31"/>
      <c r="K77" s="35" t="s">
        <v>569</v>
      </c>
    </row>
    <row r="78" spans="2:11" x14ac:dyDescent="0.25">
      <c r="B78" s="8" t="s">
        <v>624</v>
      </c>
      <c r="C78" s="57" t="s">
        <v>417</v>
      </c>
      <c r="D78" s="54" t="s">
        <v>625</v>
      </c>
      <c r="E78" s="6" t="s">
        <v>626</v>
      </c>
      <c r="F78" s="19">
        <v>500</v>
      </c>
      <c r="G78" s="24">
        <v>4991.6499999999996</v>
      </c>
      <c r="H78" s="24">
        <v>7.0000000000000007E-2</v>
      </c>
      <c r="I78" s="31">
        <v>8.4969877</v>
      </c>
      <c r="J78" s="31"/>
      <c r="K78" s="35" t="s">
        <v>569</v>
      </c>
    </row>
    <row r="79" spans="2:11" x14ac:dyDescent="0.25">
      <c r="B79" s="8" t="s">
        <v>627</v>
      </c>
      <c r="C79" s="57" t="s">
        <v>259</v>
      </c>
      <c r="D79" s="54" t="s">
        <v>628</v>
      </c>
      <c r="E79" s="6" t="s">
        <v>573</v>
      </c>
      <c r="F79" s="19">
        <v>4000</v>
      </c>
      <c r="G79" s="24">
        <v>4082.86</v>
      </c>
      <c r="H79" s="24">
        <v>0.06</v>
      </c>
      <c r="I79" s="31">
        <v>8.1349</v>
      </c>
      <c r="J79" s="31"/>
      <c r="K79" s="35" t="s">
        <v>569</v>
      </c>
    </row>
    <row r="80" spans="2:11" x14ac:dyDescent="0.25">
      <c r="B80" s="8" t="s">
        <v>629</v>
      </c>
      <c r="C80" s="57" t="s">
        <v>417</v>
      </c>
      <c r="D80" s="54" t="s">
        <v>630</v>
      </c>
      <c r="E80" s="6" t="s">
        <v>626</v>
      </c>
      <c r="F80" s="19">
        <v>400</v>
      </c>
      <c r="G80" s="24">
        <v>3997.72</v>
      </c>
      <c r="H80" s="24">
        <v>0.06</v>
      </c>
      <c r="I80" s="31">
        <v>8.2349999999999994</v>
      </c>
      <c r="J80" s="31"/>
      <c r="K80" s="35" t="s">
        <v>569</v>
      </c>
    </row>
    <row r="81" spans="2:11" x14ac:dyDescent="0.25">
      <c r="B81" s="8" t="s">
        <v>631</v>
      </c>
      <c r="C81" s="57" t="s">
        <v>632</v>
      </c>
      <c r="D81" s="54" t="s">
        <v>633</v>
      </c>
      <c r="E81" s="6" t="s">
        <v>568</v>
      </c>
      <c r="F81" s="19">
        <v>400</v>
      </c>
      <c r="G81" s="24">
        <v>3931.18</v>
      </c>
      <c r="H81" s="24">
        <v>0.06</v>
      </c>
      <c r="I81" s="31">
        <v>7.5804</v>
      </c>
      <c r="J81" s="31">
        <v>8.0730500025499996</v>
      </c>
      <c r="K81" s="35" t="s">
        <v>569</v>
      </c>
    </row>
    <row r="82" spans="2:11" x14ac:dyDescent="0.25">
      <c r="B82" s="8" t="s">
        <v>634</v>
      </c>
      <c r="C82" s="57" t="s">
        <v>602</v>
      </c>
      <c r="D82" s="54" t="s">
        <v>635</v>
      </c>
      <c r="E82" s="6" t="s">
        <v>568</v>
      </c>
      <c r="F82" s="19">
        <v>370</v>
      </c>
      <c r="G82" s="24">
        <v>3340.59</v>
      </c>
      <c r="H82" s="24">
        <v>0.05</v>
      </c>
      <c r="I82" s="31">
        <v>8.36</v>
      </c>
      <c r="J82" s="31"/>
      <c r="K82" s="35" t="s">
        <v>569</v>
      </c>
    </row>
    <row r="83" spans="2:11" x14ac:dyDescent="0.25">
      <c r="B83" s="8" t="s">
        <v>636</v>
      </c>
      <c r="C83" s="57" t="s">
        <v>259</v>
      </c>
      <c r="D83" s="54" t="s">
        <v>637</v>
      </c>
      <c r="E83" s="6" t="s">
        <v>573</v>
      </c>
      <c r="F83" s="19">
        <v>3000</v>
      </c>
      <c r="G83" s="24">
        <v>3021.16</v>
      </c>
      <c r="H83" s="24">
        <v>0.04</v>
      </c>
      <c r="I83" s="31">
        <v>8.1599000000000004</v>
      </c>
      <c r="J83" s="31"/>
      <c r="K83" s="35" t="s">
        <v>569</v>
      </c>
    </row>
    <row r="84" spans="2:11" x14ac:dyDescent="0.25">
      <c r="B84" s="8" t="s">
        <v>638</v>
      </c>
      <c r="C84" s="57" t="s">
        <v>639</v>
      </c>
      <c r="D84" s="54" t="s">
        <v>640</v>
      </c>
      <c r="E84" s="6" t="s">
        <v>617</v>
      </c>
      <c r="F84" s="19">
        <v>25</v>
      </c>
      <c r="G84" s="24">
        <v>2515.1</v>
      </c>
      <c r="H84" s="24">
        <v>0.04</v>
      </c>
      <c r="I84" s="31">
        <v>8.6969999999999992</v>
      </c>
      <c r="J84" s="31">
        <v>8.64761966935</v>
      </c>
      <c r="K84" s="35" t="s">
        <v>569</v>
      </c>
    </row>
    <row r="85" spans="2:11" x14ac:dyDescent="0.25">
      <c r="B85" s="8" t="s">
        <v>641</v>
      </c>
      <c r="C85" s="57" t="s">
        <v>642</v>
      </c>
      <c r="D85" s="54" t="s">
        <v>643</v>
      </c>
      <c r="E85" s="6" t="s">
        <v>568</v>
      </c>
      <c r="F85" s="19">
        <v>250</v>
      </c>
      <c r="G85" s="24">
        <v>2433.66</v>
      </c>
      <c r="H85" s="24">
        <v>0.04</v>
      </c>
      <c r="I85" s="31">
        <v>6.3281000000000001</v>
      </c>
      <c r="J85" s="31">
        <v>7.8416466989</v>
      </c>
      <c r="K85" s="35" t="s">
        <v>569</v>
      </c>
    </row>
    <row r="86" spans="2:11" x14ac:dyDescent="0.25">
      <c r="B86" s="8" t="s">
        <v>644</v>
      </c>
      <c r="C86" s="57" t="s">
        <v>645</v>
      </c>
      <c r="D86" s="54" t="s">
        <v>646</v>
      </c>
      <c r="E86" s="6" t="s">
        <v>647</v>
      </c>
      <c r="F86" s="19">
        <v>2200</v>
      </c>
      <c r="G86" s="24">
        <v>2202.6999999999998</v>
      </c>
      <c r="H86" s="24">
        <v>0.03</v>
      </c>
      <c r="I86" s="31">
        <v>9.5792999999999999</v>
      </c>
      <c r="J86" s="31"/>
      <c r="K86" s="35" t="s">
        <v>569</v>
      </c>
    </row>
    <row r="87" spans="2:11" x14ac:dyDescent="0.25">
      <c r="B87" s="8" t="s">
        <v>648</v>
      </c>
      <c r="C87" s="57" t="s">
        <v>649</v>
      </c>
      <c r="D87" s="54" t="s">
        <v>650</v>
      </c>
      <c r="E87" s="6" t="s">
        <v>651</v>
      </c>
      <c r="F87" s="19">
        <v>2000</v>
      </c>
      <c r="G87" s="24">
        <v>1983.09</v>
      </c>
      <c r="H87" s="24">
        <v>0.03</v>
      </c>
      <c r="I87" s="31">
        <v>11.517200000000001</v>
      </c>
      <c r="J87" s="31"/>
      <c r="K87" s="35" t="s">
        <v>569</v>
      </c>
    </row>
    <row r="88" spans="2:11" x14ac:dyDescent="0.25">
      <c r="C88" s="58" t="s">
        <v>170</v>
      </c>
      <c r="D88" s="54"/>
      <c r="E88" s="6"/>
      <c r="F88" s="19"/>
      <c r="G88" s="25">
        <v>584861.42000000004</v>
      </c>
      <c r="H88" s="25">
        <v>8.68</v>
      </c>
      <c r="I88" s="31"/>
      <c r="J88" s="31"/>
      <c r="K88" s="35"/>
    </row>
    <row r="89" spans="2:11" x14ac:dyDescent="0.25">
      <c r="C89" s="57"/>
      <c r="D89" s="54"/>
      <c r="E89" s="6"/>
      <c r="F89" s="19"/>
      <c r="G89" s="24"/>
      <c r="H89" s="24"/>
      <c r="I89" s="31"/>
      <c r="J89" s="31"/>
      <c r="K89" s="35"/>
    </row>
    <row r="90" spans="2:11" x14ac:dyDescent="0.25">
      <c r="C90" s="58" t="s">
        <v>7</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8</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9" t="s">
        <v>9</v>
      </c>
      <c r="D94" s="54"/>
      <c r="E94" s="6"/>
      <c r="F94" s="19"/>
      <c r="G94" s="24"/>
      <c r="H94" s="24"/>
      <c r="I94" s="31"/>
      <c r="J94" s="31"/>
      <c r="K94" s="35"/>
    </row>
    <row r="95" spans="2:11" x14ac:dyDescent="0.25">
      <c r="B95" s="8" t="s">
        <v>652</v>
      </c>
      <c r="C95" s="57" t="s">
        <v>653</v>
      </c>
      <c r="D95" s="54" t="s">
        <v>654</v>
      </c>
      <c r="E95" s="6" t="s">
        <v>655</v>
      </c>
      <c r="F95" s="19">
        <v>218835900</v>
      </c>
      <c r="G95" s="24">
        <v>220705.42</v>
      </c>
      <c r="H95" s="24">
        <v>3.28</v>
      </c>
      <c r="I95" s="31">
        <v>7.1764150999999998</v>
      </c>
      <c r="J95" s="31"/>
      <c r="K95" s="35"/>
    </row>
    <row r="96" spans="2:11" x14ac:dyDescent="0.25">
      <c r="B96" s="8" t="s">
        <v>656</v>
      </c>
      <c r="C96" s="57" t="s">
        <v>657</v>
      </c>
      <c r="D96" s="54" t="s">
        <v>658</v>
      </c>
      <c r="E96" s="6" t="s">
        <v>655</v>
      </c>
      <c r="F96" s="19">
        <v>150000000</v>
      </c>
      <c r="G96" s="24">
        <v>153262.65</v>
      </c>
      <c r="H96" s="24">
        <v>2.2799999999999998</v>
      </c>
      <c r="I96" s="31">
        <v>7.2475822000000001</v>
      </c>
      <c r="J96" s="31"/>
      <c r="K96" s="35"/>
    </row>
    <row r="97" spans="2:11" x14ac:dyDescent="0.25">
      <c r="B97" s="8" t="s">
        <v>659</v>
      </c>
      <c r="C97" s="57" t="s">
        <v>660</v>
      </c>
      <c r="D97" s="54" t="s">
        <v>661</v>
      </c>
      <c r="E97" s="6" t="s">
        <v>655</v>
      </c>
      <c r="F97" s="19">
        <v>148455500</v>
      </c>
      <c r="G97" s="24">
        <v>149581.98000000001</v>
      </c>
      <c r="H97" s="24">
        <v>2.23</v>
      </c>
      <c r="I97" s="31">
        <v>7.2149226999999998</v>
      </c>
      <c r="J97" s="31"/>
      <c r="K97" s="35"/>
    </row>
    <row r="98" spans="2:11" x14ac:dyDescent="0.25">
      <c r="B98" s="8" t="s">
        <v>662</v>
      </c>
      <c r="C98" s="57" t="s">
        <v>663</v>
      </c>
      <c r="D98" s="54" t="s">
        <v>664</v>
      </c>
      <c r="E98" s="6" t="s">
        <v>655</v>
      </c>
      <c r="F98" s="19">
        <v>36449600</v>
      </c>
      <c r="G98" s="24">
        <v>37722.82</v>
      </c>
      <c r="H98" s="24">
        <v>0.56000000000000005</v>
      </c>
      <c r="I98" s="31">
        <v>7.2303870999999997</v>
      </c>
      <c r="J98" s="31"/>
      <c r="K98" s="35"/>
    </row>
    <row r="99" spans="2:11" x14ac:dyDescent="0.25">
      <c r="B99" s="8" t="s">
        <v>665</v>
      </c>
      <c r="C99" s="57" t="s">
        <v>666</v>
      </c>
      <c r="D99" s="54" t="s">
        <v>667</v>
      </c>
      <c r="E99" s="6" t="s">
        <v>655</v>
      </c>
      <c r="F99" s="19">
        <v>20000000</v>
      </c>
      <c r="G99" s="24">
        <v>20287.240000000002</v>
      </c>
      <c r="H99" s="24">
        <v>0.3</v>
      </c>
      <c r="I99" s="31">
        <v>7.2667120000000001</v>
      </c>
      <c r="J99" s="31"/>
      <c r="K99" s="35"/>
    </row>
    <row r="100" spans="2:11" x14ac:dyDescent="0.25">
      <c r="B100" s="8" t="s">
        <v>668</v>
      </c>
      <c r="C100" s="57" t="s">
        <v>669</v>
      </c>
      <c r="D100" s="54" t="s">
        <v>670</v>
      </c>
      <c r="E100" s="6" t="s">
        <v>655</v>
      </c>
      <c r="F100" s="19">
        <v>2220300</v>
      </c>
      <c r="G100" s="24">
        <v>2227.41</v>
      </c>
      <c r="H100" s="24">
        <v>0.03</v>
      </c>
      <c r="I100" s="31">
        <v>7.1918781000000003</v>
      </c>
      <c r="J100" s="31"/>
      <c r="K100" s="35"/>
    </row>
    <row r="101" spans="2:11" x14ac:dyDescent="0.25">
      <c r="B101" s="8" t="s">
        <v>671</v>
      </c>
      <c r="C101" s="57" t="s">
        <v>672</v>
      </c>
      <c r="D101" s="54" t="s">
        <v>673</v>
      </c>
      <c r="E101" s="6" t="s">
        <v>655</v>
      </c>
      <c r="F101" s="19">
        <v>686300</v>
      </c>
      <c r="G101" s="24">
        <v>693.67</v>
      </c>
      <c r="H101" s="24">
        <v>0.01</v>
      </c>
      <c r="I101" s="31">
        <v>7.2119213000000002</v>
      </c>
      <c r="J101" s="31"/>
      <c r="K101" s="35"/>
    </row>
    <row r="102" spans="2:11" x14ac:dyDescent="0.25">
      <c r="C102" s="58" t="s">
        <v>170</v>
      </c>
      <c r="D102" s="54"/>
      <c r="E102" s="6"/>
      <c r="F102" s="19"/>
      <c r="G102" s="25">
        <v>584481.18999999994</v>
      </c>
      <c r="H102" s="25">
        <v>8.69</v>
      </c>
      <c r="I102" s="31"/>
      <c r="J102" s="31"/>
      <c r="K102" s="35"/>
    </row>
    <row r="103" spans="2:11" x14ac:dyDescent="0.25">
      <c r="C103" s="57"/>
      <c r="D103" s="54"/>
      <c r="E103" s="6"/>
      <c r="F103" s="19"/>
      <c r="G103" s="24"/>
      <c r="H103" s="24"/>
      <c r="I103" s="31"/>
      <c r="J103" s="31"/>
      <c r="K103" s="35"/>
    </row>
    <row r="104" spans="2:11" x14ac:dyDescent="0.25">
      <c r="C104" s="59" t="s">
        <v>10</v>
      </c>
      <c r="D104" s="54"/>
      <c r="E104" s="6"/>
      <c r="F104" s="19"/>
      <c r="G104" s="24"/>
      <c r="H104" s="24"/>
      <c r="I104" s="31"/>
      <c r="J104" s="31"/>
      <c r="K104" s="35"/>
    </row>
    <row r="105" spans="2:11" x14ac:dyDescent="0.25">
      <c r="B105" s="8" t="s">
        <v>674</v>
      </c>
      <c r="C105" s="57" t="s">
        <v>675</v>
      </c>
      <c r="D105" s="54" t="s">
        <v>676</v>
      </c>
      <c r="E105" s="6" t="s">
        <v>655</v>
      </c>
      <c r="F105" s="19">
        <v>60693900</v>
      </c>
      <c r="G105" s="24">
        <v>61292.58</v>
      </c>
      <c r="H105" s="24">
        <v>0.91</v>
      </c>
      <c r="I105" s="31">
        <v>7.4974856000000001</v>
      </c>
      <c r="J105" s="31"/>
      <c r="K105" s="35"/>
    </row>
    <row r="106" spans="2:11" x14ac:dyDescent="0.25">
      <c r="B106" s="8" t="s">
        <v>677</v>
      </c>
      <c r="C106" s="57" t="s">
        <v>678</v>
      </c>
      <c r="D106" s="54" t="s">
        <v>679</v>
      </c>
      <c r="E106" s="6" t="s">
        <v>655</v>
      </c>
      <c r="F106" s="19">
        <v>44591200</v>
      </c>
      <c r="G106" s="24">
        <v>45164.11</v>
      </c>
      <c r="H106" s="24">
        <v>0.67</v>
      </c>
      <c r="I106" s="31">
        <v>7.4870479999999997</v>
      </c>
      <c r="J106" s="31"/>
      <c r="K106" s="35"/>
    </row>
    <row r="107" spans="2:11" x14ac:dyDescent="0.25">
      <c r="B107" s="8" t="s">
        <v>680</v>
      </c>
      <c r="C107" s="57" t="s">
        <v>681</v>
      </c>
      <c r="D107" s="54" t="s">
        <v>682</v>
      </c>
      <c r="E107" s="6" t="s">
        <v>655</v>
      </c>
      <c r="F107" s="19">
        <v>35000000</v>
      </c>
      <c r="G107" s="24">
        <v>35035.040000000001</v>
      </c>
      <c r="H107" s="24">
        <v>0.52</v>
      </c>
      <c r="I107" s="31">
        <v>7.5021817000000004</v>
      </c>
      <c r="J107" s="31"/>
      <c r="K107" s="35"/>
    </row>
    <row r="108" spans="2:11" x14ac:dyDescent="0.25">
      <c r="B108" s="8" t="s">
        <v>683</v>
      </c>
      <c r="C108" s="57" t="s">
        <v>684</v>
      </c>
      <c r="D108" s="54" t="s">
        <v>685</v>
      </c>
      <c r="E108" s="6" t="s">
        <v>655</v>
      </c>
      <c r="F108" s="19">
        <v>23712900</v>
      </c>
      <c r="G108" s="24">
        <v>24291.45</v>
      </c>
      <c r="H108" s="24">
        <v>0.36</v>
      </c>
      <c r="I108" s="31">
        <v>7.5292782999999996</v>
      </c>
      <c r="J108" s="31"/>
      <c r="K108" s="35"/>
    </row>
    <row r="109" spans="2:11" x14ac:dyDescent="0.25">
      <c r="B109" s="8" t="s">
        <v>686</v>
      </c>
      <c r="C109" s="57" t="s">
        <v>687</v>
      </c>
      <c r="D109" s="54" t="s">
        <v>688</v>
      </c>
      <c r="E109" s="6" t="s">
        <v>655</v>
      </c>
      <c r="F109" s="19">
        <v>2500000</v>
      </c>
      <c r="G109" s="24">
        <v>2556.5300000000002</v>
      </c>
      <c r="H109" s="24">
        <v>0.04</v>
      </c>
      <c r="I109" s="31">
        <v>7.5725178</v>
      </c>
      <c r="J109" s="31"/>
      <c r="K109" s="35"/>
    </row>
    <row r="110" spans="2:11" x14ac:dyDescent="0.25">
      <c r="B110" s="8" t="s">
        <v>689</v>
      </c>
      <c r="C110" s="57" t="s">
        <v>690</v>
      </c>
      <c r="D110" s="54" t="s">
        <v>691</v>
      </c>
      <c r="E110" s="6" t="s">
        <v>655</v>
      </c>
      <c r="F110" s="19">
        <v>335000</v>
      </c>
      <c r="G110" s="24">
        <v>342.97</v>
      </c>
      <c r="H110" s="24">
        <v>0.01</v>
      </c>
      <c r="I110" s="31">
        <v>7.4500907999999999</v>
      </c>
      <c r="J110" s="31"/>
      <c r="K110" s="35"/>
    </row>
    <row r="111" spans="2:11" x14ac:dyDescent="0.25">
      <c r="C111" s="58" t="s">
        <v>170</v>
      </c>
      <c r="D111" s="54"/>
      <c r="E111" s="6"/>
      <c r="F111" s="19"/>
      <c r="G111" s="25">
        <v>168682.68</v>
      </c>
      <c r="H111" s="25">
        <v>2.5099999999999998</v>
      </c>
      <c r="I111" s="31"/>
      <c r="J111" s="31"/>
      <c r="K111" s="35"/>
    </row>
    <row r="112" spans="2:11" x14ac:dyDescent="0.25">
      <c r="C112" s="57"/>
      <c r="D112" s="54"/>
      <c r="E112" s="6"/>
      <c r="F112" s="19"/>
      <c r="G112" s="24"/>
      <c r="H112" s="24"/>
      <c r="I112" s="31"/>
      <c r="J112" s="31"/>
      <c r="K112" s="35"/>
    </row>
    <row r="113" spans="1:11" x14ac:dyDescent="0.25">
      <c r="A113" s="10"/>
      <c r="B113" s="28"/>
      <c r="C113" s="58" t="s">
        <v>11</v>
      </c>
      <c r="D113" s="54"/>
      <c r="E113" s="6"/>
      <c r="F113" s="19"/>
      <c r="G113" s="24"/>
      <c r="H113" s="24"/>
      <c r="I113" s="31"/>
      <c r="J113" s="31"/>
      <c r="K113" s="35"/>
    </row>
    <row r="114" spans="1:11" x14ac:dyDescent="0.25">
      <c r="C114" s="59" t="s">
        <v>13</v>
      </c>
      <c r="D114" s="54"/>
      <c r="E114" s="6"/>
      <c r="F114" s="19"/>
      <c r="G114" s="24"/>
      <c r="H114" s="24"/>
      <c r="I114" s="31"/>
      <c r="J114" s="31"/>
      <c r="K114" s="35"/>
    </row>
    <row r="115" spans="1:11" x14ac:dyDescent="0.25">
      <c r="B115" s="8" t="s">
        <v>692</v>
      </c>
      <c r="C115" s="57" t="s">
        <v>4697</v>
      </c>
      <c r="D115" s="54" t="s">
        <v>694</v>
      </c>
      <c r="E115" s="6" t="s">
        <v>695</v>
      </c>
      <c r="F115" s="19">
        <v>4000</v>
      </c>
      <c r="G115" s="24">
        <v>19616.82</v>
      </c>
      <c r="H115" s="24">
        <v>0.28999999999999998</v>
      </c>
      <c r="I115" s="31">
        <v>8.4877000000000002</v>
      </c>
      <c r="J115" s="31"/>
      <c r="K115" s="35" t="s">
        <v>569</v>
      </c>
    </row>
    <row r="116" spans="1:11" x14ac:dyDescent="0.25">
      <c r="C116" s="58" t="s">
        <v>170</v>
      </c>
      <c r="D116" s="54"/>
      <c r="E116" s="6"/>
      <c r="F116" s="19"/>
      <c r="G116" s="25">
        <v>19616.82</v>
      </c>
      <c r="H116" s="25">
        <v>0.28999999999999998</v>
      </c>
      <c r="I116" s="31"/>
      <c r="J116" s="31"/>
      <c r="K116" s="35"/>
    </row>
    <row r="117" spans="1:11" x14ac:dyDescent="0.25">
      <c r="C117" s="57"/>
      <c r="D117" s="54"/>
      <c r="E117" s="6"/>
      <c r="F117" s="19"/>
      <c r="G117" s="24"/>
      <c r="H117" s="24"/>
      <c r="I117" s="31"/>
      <c r="J117" s="31"/>
      <c r="K117" s="35"/>
    </row>
    <row r="118" spans="1:11" x14ac:dyDescent="0.25">
      <c r="C118" s="59" t="s">
        <v>14</v>
      </c>
      <c r="D118" s="54"/>
      <c r="E118" s="6"/>
      <c r="F118" s="19"/>
      <c r="G118" s="24"/>
      <c r="H118" s="24"/>
      <c r="I118" s="31"/>
      <c r="J118" s="31"/>
      <c r="K118" s="35"/>
    </row>
    <row r="119" spans="1:11" x14ac:dyDescent="0.25">
      <c r="B119" s="8" t="s">
        <v>696</v>
      </c>
      <c r="C119" s="57" t="s">
        <v>697</v>
      </c>
      <c r="D119" s="54" t="s">
        <v>698</v>
      </c>
      <c r="E119" s="6" t="s">
        <v>699</v>
      </c>
      <c r="F119" s="19">
        <v>40</v>
      </c>
      <c r="G119" s="24">
        <v>199.11</v>
      </c>
      <c r="H119" s="24" t="s">
        <v>4685</v>
      </c>
      <c r="I119" s="31">
        <v>7.7656000000000001</v>
      </c>
      <c r="J119" s="31"/>
      <c r="K119" s="35" t="s">
        <v>569</v>
      </c>
    </row>
    <row r="120" spans="1:11" x14ac:dyDescent="0.25">
      <c r="B120" s="8" t="s">
        <v>700</v>
      </c>
      <c r="C120" s="57" t="s">
        <v>701</v>
      </c>
      <c r="D120" s="54" t="s">
        <v>702</v>
      </c>
      <c r="E120" s="6" t="s">
        <v>695</v>
      </c>
      <c r="F120" s="19">
        <v>40</v>
      </c>
      <c r="G120" s="24">
        <v>198.55</v>
      </c>
      <c r="H120" s="24" t="s">
        <v>4685</v>
      </c>
      <c r="I120" s="31">
        <v>7.6101000000000001</v>
      </c>
      <c r="J120" s="31"/>
      <c r="K120" s="35" t="s">
        <v>569</v>
      </c>
    </row>
    <row r="121" spans="1:11" x14ac:dyDescent="0.25">
      <c r="B121" s="8" t="s">
        <v>703</v>
      </c>
      <c r="C121" s="57" t="s">
        <v>420</v>
      </c>
      <c r="D121" s="54" t="s">
        <v>704</v>
      </c>
      <c r="E121" s="6" t="s">
        <v>695</v>
      </c>
      <c r="F121" s="19">
        <v>40</v>
      </c>
      <c r="G121" s="24">
        <v>198.46</v>
      </c>
      <c r="H121" s="24" t="s">
        <v>4685</v>
      </c>
      <c r="I121" s="31">
        <v>8.1151</v>
      </c>
      <c r="J121" s="31"/>
      <c r="K121" s="35" t="s">
        <v>569</v>
      </c>
    </row>
    <row r="122" spans="1:11" x14ac:dyDescent="0.25">
      <c r="C122" s="58" t="s">
        <v>170</v>
      </c>
      <c r="D122" s="54"/>
      <c r="E122" s="6"/>
      <c r="F122" s="19"/>
      <c r="G122" s="25">
        <v>596.12</v>
      </c>
      <c r="H122" s="25" t="s">
        <v>4685</v>
      </c>
      <c r="I122" s="31"/>
      <c r="J122" s="31"/>
      <c r="K122" s="35"/>
    </row>
    <row r="123" spans="1:11" x14ac:dyDescent="0.25">
      <c r="C123" s="57"/>
      <c r="D123" s="54"/>
      <c r="E123" s="6"/>
      <c r="F123" s="19"/>
      <c r="G123" s="24"/>
      <c r="H123" s="24"/>
      <c r="I123" s="31"/>
      <c r="J123" s="31"/>
      <c r="K123" s="35"/>
    </row>
    <row r="124" spans="1:11" x14ac:dyDescent="0.25">
      <c r="C124" s="58" t="s">
        <v>15</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16</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9" t="s">
        <v>17</v>
      </c>
      <c r="D128" s="54"/>
      <c r="E128" s="6"/>
      <c r="F128" s="19"/>
      <c r="G128" s="24"/>
      <c r="H128" s="24"/>
      <c r="I128" s="31"/>
      <c r="J128" s="31"/>
      <c r="K128" s="35"/>
    </row>
    <row r="129" spans="1:11" x14ac:dyDescent="0.25">
      <c r="B129" s="8" t="s">
        <v>705</v>
      </c>
      <c r="C129" s="57" t="s">
        <v>706</v>
      </c>
      <c r="D129" s="54" t="s">
        <v>707</v>
      </c>
      <c r="E129" s="6" t="s">
        <v>655</v>
      </c>
      <c r="F129" s="19">
        <v>257000</v>
      </c>
      <c r="G129" s="24">
        <v>217.41</v>
      </c>
      <c r="H129" s="24" t="s">
        <v>4685</v>
      </c>
      <c r="I129" s="31">
        <v>7.2449922000000004</v>
      </c>
      <c r="J129" s="31"/>
      <c r="K129" s="35"/>
    </row>
    <row r="130" spans="1:11" x14ac:dyDescent="0.25">
      <c r="C130" s="58" t="s">
        <v>170</v>
      </c>
      <c r="D130" s="54"/>
      <c r="E130" s="6"/>
      <c r="F130" s="19"/>
      <c r="G130" s="25">
        <v>217.41</v>
      </c>
      <c r="H130" s="25" t="s">
        <v>4685</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21</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22</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23</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24</v>
      </c>
      <c r="D143" s="54"/>
      <c r="E143" s="6"/>
      <c r="F143" s="19"/>
      <c r="G143" s="24"/>
      <c r="H143" s="24"/>
      <c r="I143" s="31"/>
      <c r="J143" s="31"/>
      <c r="K143" s="35"/>
    </row>
    <row r="144" spans="1:11" x14ac:dyDescent="0.25">
      <c r="B144" s="8" t="s">
        <v>181</v>
      </c>
      <c r="C144" s="57" t="s">
        <v>182</v>
      </c>
      <c r="D144" s="54"/>
      <c r="E144" s="6"/>
      <c r="F144" s="19"/>
      <c r="G144" s="24">
        <v>113529.67</v>
      </c>
      <c r="H144" s="24">
        <v>1.69</v>
      </c>
      <c r="I144" s="31"/>
      <c r="J144" s="31"/>
      <c r="K144" s="35"/>
    </row>
    <row r="145" spans="1:54" x14ac:dyDescent="0.25">
      <c r="C145" s="58" t="s">
        <v>170</v>
      </c>
      <c r="D145" s="54"/>
      <c r="E145" s="6"/>
      <c r="F145" s="19"/>
      <c r="G145" s="25">
        <v>113529.67</v>
      </c>
      <c r="H145" s="25">
        <v>1.69</v>
      </c>
      <c r="I145" s="31"/>
      <c r="J145" s="31"/>
      <c r="K145" s="35"/>
    </row>
    <row r="146" spans="1:54" x14ac:dyDescent="0.25">
      <c r="C146" s="57"/>
      <c r="D146" s="54"/>
      <c r="E146" s="6"/>
      <c r="F146" s="19"/>
      <c r="G146" s="24"/>
      <c r="H146" s="24"/>
      <c r="I146" s="31"/>
      <c r="J146" s="31"/>
      <c r="K146" s="35"/>
    </row>
    <row r="147" spans="1:54" x14ac:dyDescent="0.25">
      <c r="A147" s="10"/>
      <c r="B147" s="28"/>
      <c r="C147" s="58" t="s">
        <v>25</v>
      </c>
      <c r="D147" s="54"/>
      <c r="E147" s="6"/>
      <c r="F147" s="19"/>
      <c r="G147" s="24"/>
      <c r="H147" s="24"/>
      <c r="I147" s="31"/>
      <c r="J147" s="31"/>
      <c r="K147" s="35"/>
    </row>
    <row r="148" spans="1:54" s="2" customFormat="1" ht="13.5" x14ac:dyDescent="0.25">
      <c r="A148" s="28"/>
      <c r="B148" s="28"/>
      <c r="C148" s="57" t="s">
        <v>4684</v>
      </c>
      <c r="D148" s="54"/>
      <c r="E148" s="6"/>
      <c r="F148" s="19"/>
      <c r="G148" s="24">
        <v>3242.5</v>
      </c>
      <c r="H148" s="24">
        <v>0.05</v>
      </c>
      <c r="I148" s="31"/>
      <c r="J148" s="31"/>
      <c r="K148" s="35"/>
      <c r="L148" s="3"/>
      <c r="AI148" s="3"/>
      <c r="AV148" s="3"/>
      <c r="AX148" s="3"/>
      <c r="BB148" s="3"/>
    </row>
    <row r="149" spans="1:54" x14ac:dyDescent="0.25">
      <c r="B149" s="8"/>
      <c r="C149" s="57" t="s">
        <v>183</v>
      </c>
      <c r="D149" s="54"/>
      <c r="E149" s="6"/>
      <c r="F149" s="19"/>
      <c r="G149" s="24">
        <v>29010.14</v>
      </c>
      <c r="H149" s="24">
        <v>0.5</v>
      </c>
      <c r="I149" s="31"/>
      <c r="J149" s="31"/>
      <c r="K149" s="35"/>
    </row>
    <row r="150" spans="1:54" x14ac:dyDescent="0.25">
      <c r="C150" s="58" t="s">
        <v>170</v>
      </c>
      <c r="D150" s="54"/>
      <c r="E150" s="6"/>
      <c r="F150" s="19"/>
      <c r="G150" s="25">
        <v>32252.639999999999</v>
      </c>
      <c r="H150" s="25">
        <v>0.55000000000000004</v>
      </c>
      <c r="I150" s="31"/>
      <c r="J150" s="31"/>
      <c r="K150" s="35"/>
    </row>
    <row r="151" spans="1:54" x14ac:dyDescent="0.25">
      <c r="C151" s="57"/>
      <c r="D151" s="54"/>
      <c r="E151" s="6"/>
      <c r="F151" s="19"/>
      <c r="G151" s="24"/>
      <c r="H151" s="24"/>
      <c r="I151" s="31"/>
      <c r="J151" s="31"/>
      <c r="K151" s="35"/>
    </row>
    <row r="152" spans="1:54" x14ac:dyDescent="0.25">
      <c r="C152" s="60" t="s">
        <v>184</v>
      </c>
      <c r="D152" s="55"/>
      <c r="E152" s="5"/>
      <c r="F152" s="20"/>
      <c r="G152" s="26">
        <v>6719618.8799999999</v>
      </c>
      <c r="H152" s="26">
        <v>100.00000000000001</v>
      </c>
      <c r="I152" s="32"/>
      <c r="J152" s="32"/>
      <c r="K152" s="36"/>
    </row>
    <row r="155" spans="1:54" x14ac:dyDescent="0.25">
      <c r="C155" s="1" t="s">
        <v>185</v>
      </c>
    </row>
    <row r="156" spans="1:54" x14ac:dyDescent="0.25">
      <c r="C156" s="37" t="s">
        <v>186</v>
      </c>
      <c r="D156" s="37"/>
      <c r="E156" s="37"/>
      <c r="F156" s="37"/>
      <c r="G156" s="37"/>
      <c r="H156" s="37"/>
      <c r="I156" s="37"/>
      <c r="J156" s="37"/>
      <c r="K156" s="37"/>
    </row>
    <row r="157" spans="1:54" x14ac:dyDescent="0.25">
      <c r="C157" s="2" t="s">
        <v>187</v>
      </c>
    </row>
    <row r="158" spans="1:54" x14ac:dyDescent="0.25">
      <c r="C158" s="2" t="s">
        <v>188</v>
      </c>
    </row>
    <row r="159" spans="1:54" x14ac:dyDescent="0.25">
      <c r="C159" s="2" t="s">
        <v>189</v>
      </c>
    </row>
    <row r="160" spans="1:54" x14ac:dyDescent="0.25">
      <c r="C160" s="2" t="s">
        <v>190</v>
      </c>
    </row>
    <row r="161" spans="3:11" ht="40.5" customHeight="1" x14ac:dyDescent="0.25">
      <c r="C161" s="83" t="s">
        <v>4708</v>
      </c>
      <c r="D161" s="83"/>
      <c r="E161" s="83"/>
      <c r="F161" s="83"/>
      <c r="G161" s="83"/>
      <c r="H161" s="83"/>
      <c r="I161" s="83"/>
      <c r="J161" s="83"/>
      <c r="K161" s="83"/>
    </row>
    <row r="163" spans="3:11" x14ac:dyDescent="0.25">
      <c r="C163" s="79" t="s">
        <v>4758</v>
      </c>
      <c r="E163" s="79" t="s">
        <v>4759</v>
      </c>
      <c r="F163" s="80"/>
    </row>
    <row r="164" spans="3:11" x14ac:dyDescent="0.25">
      <c r="E164" s="2" t="s">
        <v>4764</v>
      </c>
    </row>
  </sheetData>
  <mergeCells count="1">
    <mergeCell ref="C161:K161"/>
  </mergeCells>
  <hyperlinks>
    <hyperlink ref="J2" location="'Index'!A1" display="'Index'!A1" xr:uid="{00000000-0004-0000-0C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IV111"/>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2775</v>
      </c>
      <c r="J2" s="38" t="s">
        <v>4494</v>
      </c>
    </row>
    <row r="3" spans="1:54" ht="16.5" x14ac:dyDescent="0.3">
      <c r="C3" s="1" t="s">
        <v>28</v>
      </c>
      <c r="D3" s="21" t="s">
        <v>2776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2616</v>
      </c>
      <c r="C10" s="57" t="s">
        <v>2617</v>
      </c>
      <c r="D10" s="54" t="s">
        <v>2618</v>
      </c>
      <c r="E10" s="6" t="s">
        <v>112</v>
      </c>
      <c r="F10" s="19">
        <v>744725</v>
      </c>
      <c r="G10" s="24">
        <v>9931.65</v>
      </c>
      <c r="H10" s="24">
        <v>5.73</v>
      </c>
      <c r="I10" s="31"/>
      <c r="J10" s="31"/>
      <c r="K10" s="35"/>
    </row>
    <row r="11" spans="1:54" x14ac:dyDescent="0.25">
      <c r="B11" s="8" t="s">
        <v>39</v>
      </c>
      <c r="C11" s="57" t="s">
        <v>40</v>
      </c>
      <c r="D11" s="54" t="s">
        <v>41</v>
      </c>
      <c r="E11" s="6" t="s">
        <v>42</v>
      </c>
      <c r="F11" s="19">
        <v>700000</v>
      </c>
      <c r="G11" s="24">
        <v>7653.1</v>
      </c>
      <c r="H11" s="24">
        <v>4.42</v>
      </c>
      <c r="I11" s="31"/>
      <c r="J11" s="31"/>
      <c r="K11" s="35"/>
    </row>
    <row r="12" spans="1:54" x14ac:dyDescent="0.25">
      <c r="B12" s="8" t="s">
        <v>935</v>
      </c>
      <c r="C12" s="57" t="s">
        <v>936</v>
      </c>
      <c r="D12" s="54" t="s">
        <v>937</v>
      </c>
      <c r="E12" s="6" t="s">
        <v>56</v>
      </c>
      <c r="F12" s="19">
        <v>700000</v>
      </c>
      <c r="G12" s="24">
        <v>7488.95</v>
      </c>
      <c r="H12" s="24">
        <v>4.32</v>
      </c>
      <c r="I12" s="31"/>
      <c r="J12" s="31"/>
      <c r="K12" s="35"/>
    </row>
    <row r="13" spans="1:54" x14ac:dyDescent="0.25">
      <c r="B13" s="8" t="s">
        <v>304</v>
      </c>
      <c r="C13" s="57" t="s">
        <v>305</v>
      </c>
      <c r="D13" s="54" t="s">
        <v>306</v>
      </c>
      <c r="E13" s="6" t="s">
        <v>123</v>
      </c>
      <c r="F13" s="19">
        <v>689841</v>
      </c>
      <c r="G13" s="24">
        <v>6977.74</v>
      </c>
      <c r="H13" s="24">
        <v>4.03</v>
      </c>
      <c r="I13" s="31"/>
      <c r="J13" s="31"/>
      <c r="K13" s="35"/>
    </row>
    <row r="14" spans="1:54" x14ac:dyDescent="0.25">
      <c r="B14" s="8" t="s">
        <v>200</v>
      </c>
      <c r="C14" s="57" t="s">
        <v>201</v>
      </c>
      <c r="D14" s="54" t="s">
        <v>202</v>
      </c>
      <c r="E14" s="6" t="s">
        <v>78</v>
      </c>
      <c r="F14" s="19">
        <v>440000</v>
      </c>
      <c r="G14" s="24">
        <v>6513.98</v>
      </c>
      <c r="H14" s="24">
        <v>3.76</v>
      </c>
      <c r="I14" s="31"/>
      <c r="J14" s="31"/>
      <c r="K14" s="35"/>
    </row>
    <row r="15" spans="1:54" x14ac:dyDescent="0.25">
      <c r="B15" s="8" t="s">
        <v>840</v>
      </c>
      <c r="C15" s="57" t="s">
        <v>841</v>
      </c>
      <c r="D15" s="54" t="s">
        <v>842</v>
      </c>
      <c r="E15" s="6" t="s">
        <v>241</v>
      </c>
      <c r="F15" s="19">
        <v>541497</v>
      </c>
      <c r="G15" s="24">
        <v>6479.01</v>
      </c>
      <c r="H15" s="24">
        <v>3.74</v>
      </c>
      <c r="I15" s="31"/>
      <c r="J15" s="31"/>
      <c r="K15" s="35"/>
    </row>
    <row r="16" spans="1:54" x14ac:dyDescent="0.25">
      <c r="B16" s="8" t="s">
        <v>802</v>
      </c>
      <c r="C16" s="57" t="s">
        <v>803</v>
      </c>
      <c r="D16" s="54" t="s">
        <v>804</v>
      </c>
      <c r="E16" s="6" t="s">
        <v>123</v>
      </c>
      <c r="F16" s="19">
        <v>700000</v>
      </c>
      <c r="G16" s="24">
        <v>5622.05</v>
      </c>
      <c r="H16" s="24">
        <v>3.25</v>
      </c>
      <c r="I16" s="31"/>
      <c r="J16" s="31"/>
      <c r="K16" s="35"/>
    </row>
    <row r="17" spans="2:11" x14ac:dyDescent="0.25">
      <c r="B17" s="8" t="s">
        <v>212</v>
      </c>
      <c r="C17" s="57" t="s">
        <v>213</v>
      </c>
      <c r="D17" s="54" t="s">
        <v>214</v>
      </c>
      <c r="E17" s="6" t="s">
        <v>215</v>
      </c>
      <c r="F17" s="19">
        <v>440000</v>
      </c>
      <c r="G17" s="24">
        <v>5405.84</v>
      </c>
      <c r="H17" s="24">
        <v>3.12</v>
      </c>
      <c r="I17" s="31"/>
      <c r="J17" s="31"/>
      <c r="K17" s="35"/>
    </row>
    <row r="18" spans="2:11" x14ac:dyDescent="0.25">
      <c r="B18" s="8" t="s">
        <v>535</v>
      </c>
      <c r="C18" s="57" t="s">
        <v>536</v>
      </c>
      <c r="D18" s="54" t="s">
        <v>537</v>
      </c>
      <c r="E18" s="6" t="s">
        <v>78</v>
      </c>
      <c r="F18" s="19">
        <v>70000</v>
      </c>
      <c r="G18" s="24">
        <v>5071.68</v>
      </c>
      <c r="H18" s="24">
        <v>2.93</v>
      </c>
      <c r="I18" s="31"/>
      <c r="J18" s="31"/>
      <c r="K18" s="35"/>
    </row>
    <row r="19" spans="2:11" x14ac:dyDescent="0.25">
      <c r="B19" s="8" t="s">
        <v>790</v>
      </c>
      <c r="C19" s="57" t="s">
        <v>791</v>
      </c>
      <c r="D19" s="54" t="s">
        <v>792</v>
      </c>
      <c r="E19" s="6" t="s">
        <v>166</v>
      </c>
      <c r="F19" s="19">
        <v>2300000</v>
      </c>
      <c r="G19" s="24">
        <v>4933.5</v>
      </c>
      <c r="H19" s="24">
        <v>2.85</v>
      </c>
      <c r="I19" s="31"/>
      <c r="J19" s="31"/>
      <c r="K19" s="35"/>
    </row>
    <row r="20" spans="2:11" x14ac:dyDescent="0.25">
      <c r="B20" s="8" t="s">
        <v>1021</v>
      </c>
      <c r="C20" s="57" t="s">
        <v>1022</v>
      </c>
      <c r="D20" s="54" t="s">
        <v>1023</v>
      </c>
      <c r="E20" s="6" t="s">
        <v>443</v>
      </c>
      <c r="F20" s="19">
        <v>900000</v>
      </c>
      <c r="G20" s="24">
        <v>4911.3</v>
      </c>
      <c r="H20" s="24">
        <v>2.83</v>
      </c>
      <c r="I20" s="31"/>
      <c r="J20" s="31"/>
      <c r="K20" s="35"/>
    </row>
    <row r="21" spans="2:11" x14ac:dyDescent="0.25">
      <c r="B21" s="8" t="s">
        <v>127</v>
      </c>
      <c r="C21" s="57" t="s">
        <v>128</v>
      </c>
      <c r="D21" s="54" t="s">
        <v>129</v>
      </c>
      <c r="E21" s="6" t="s">
        <v>130</v>
      </c>
      <c r="F21" s="19">
        <v>140000</v>
      </c>
      <c r="G21" s="24">
        <v>4823.42</v>
      </c>
      <c r="H21" s="24">
        <v>2.78</v>
      </c>
      <c r="I21" s="31"/>
      <c r="J21" s="31"/>
      <c r="K21" s="35"/>
    </row>
    <row r="22" spans="2:11" x14ac:dyDescent="0.25">
      <c r="B22" s="8" t="s">
        <v>1616</v>
      </c>
      <c r="C22" s="57" t="s">
        <v>1617</v>
      </c>
      <c r="D22" s="54" t="s">
        <v>1618</v>
      </c>
      <c r="E22" s="6" t="s">
        <v>78</v>
      </c>
      <c r="F22" s="19">
        <v>1500000</v>
      </c>
      <c r="G22" s="24">
        <v>4637.25</v>
      </c>
      <c r="H22" s="24">
        <v>2.68</v>
      </c>
      <c r="I22" s="31"/>
      <c r="J22" s="31"/>
      <c r="K22" s="35"/>
    </row>
    <row r="23" spans="2:11" x14ac:dyDescent="0.25">
      <c r="B23" s="8" t="s">
        <v>453</v>
      </c>
      <c r="C23" s="57" t="s">
        <v>454</v>
      </c>
      <c r="D23" s="54" t="s">
        <v>455</v>
      </c>
      <c r="E23" s="6" t="s">
        <v>248</v>
      </c>
      <c r="F23" s="19">
        <v>270000</v>
      </c>
      <c r="G23" s="24">
        <v>4548.1499999999996</v>
      </c>
      <c r="H23" s="24">
        <v>2.63</v>
      </c>
      <c r="I23" s="31"/>
      <c r="J23" s="31"/>
      <c r="K23" s="35"/>
    </row>
    <row r="24" spans="2:11" x14ac:dyDescent="0.25">
      <c r="B24" s="8" t="s">
        <v>68</v>
      </c>
      <c r="C24" s="57" t="s">
        <v>69</v>
      </c>
      <c r="D24" s="54" t="s">
        <v>70</v>
      </c>
      <c r="E24" s="6" t="s">
        <v>42</v>
      </c>
      <c r="F24" s="19">
        <v>590000</v>
      </c>
      <c r="G24" s="24">
        <v>4438.87</v>
      </c>
      <c r="H24" s="24">
        <v>2.56</v>
      </c>
      <c r="I24" s="31"/>
      <c r="J24" s="31"/>
      <c r="K24" s="35"/>
    </row>
    <row r="25" spans="2:11" x14ac:dyDescent="0.25">
      <c r="B25" s="8" t="s">
        <v>1033</v>
      </c>
      <c r="C25" s="57" t="s">
        <v>1034</v>
      </c>
      <c r="D25" s="54" t="s">
        <v>1035</v>
      </c>
      <c r="E25" s="6" t="s">
        <v>493</v>
      </c>
      <c r="F25" s="19">
        <v>2398810</v>
      </c>
      <c r="G25" s="24">
        <v>3834.5</v>
      </c>
      <c r="H25" s="24">
        <v>2.21</v>
      </c>
      <c r="I25" s="31"/>
      <c r="J25" s="31"/>
      <c r="K25" s="35"/>
    </row>
    <row r="26" spans="2:11" x14ac:dyDescent="0.25">
      <c r="B26" s="8" t="s">
        <v>2446</v>
      </c>
      <c r="C26" s="57" t="s">
        <v>2447</v>
      </c>
      <c r="D26" s="54" t="s">
        <v>2448</v>
      </c>
      <c r="E26" s="6" t="s">
        <v>42</v>
      </c>
      <c r="F26" s="19">
        <v>2029181</v>
      </c>
      <c r="G26" s="24">
        <v>3707.31</v>
      </c>
      <c r="H26" s="24">
        <v>2.14</v>
      </c>
      <c r="I26" s="31"/>
      <c r="J26" s="31"/>
      <c r="K26" s="35"/>
    </row>
    <row r="27" spans="2:11" x14ac:dyDescent="0.25">
      <c r="B27" s="8" t="s">
        <v>1007</v>
      </c>
      <c r="C27" s="57" t="s">
        <v>1008</v>
      </c>
      <c r="D27" s="54" t="s">
        <v>1009</v>
      </c>
      <c r="E27" s="6" t="s">
        <v>248</v>
      </c>
      <c r="F27" s="19">
        <v>570000</v>
      </c>
      <c r="G27" s="24">
        <v>3610.1</v>
      </c>
      <c r="H27" s="24">
        <v>2.08</v>
      </c>
      <c r="I27" s="31"/>
      <c r="J27" s="31"/>
      <c r="K27" s="35"/>
    </row>
    <row r="28" spans="2:11" x14ac:dyDescent="0.25">
      <c r="B28" s="8" t="s">
        <v>500</v>
      </c>
      <c r="C28" s="57" t="s">
        <v>501</v>
      </c>
      <c r="D28" s="54" t="s">
        <v>502</v>
      </c>
      <c r="E28" s="6" t="s">
        <v>42</v>
      </c>
      <c r="F28" s="19">
        <v>1000000</v>
      </c>
      <c r="G28" s="24">
        <v>3545</v>
      </c>
      <c r="H28" s="24">
        <v>2.0499999999999998</v>
      </c>
      <c r="I28" s="31"/>
      <c r="J28" s="31"/>
      <c r="K28" s="35"/>
    </row>
    <row r="29" spans="2:11" x14ac:dyDescent="0.25">
      <c r="B29" s="8" t="s">
        <v>494</v>
      </c>
      <c r="C29" s="57" t="s">
        <v>495</v>
      </c>
      <c r="D29" s="54" t="s">
        <v>496</v>
      </c>
      <c r="E29" s="6" t="s">
        <v>344</v>
      </c>
      <c r="F29" s="19">
        <v>440000</v>
      </c>
      <c r="G29" s="24">
        <v>3436.4</v>
      </c>
      <c r="H29" s="24">
        <v>1.98</v>
      </c>
      <c r="I29" s="31"/>
      <c r="J29" s="31"/>
      <c r="K29" s="35"/>
    </row>
    <row r="30" spans="2:11" x14ac:dyDescent="0.25">
      <c r="B30" s="8" t="s">
        <v>323</v>
      </c>
      <c r="C30" s="57" t="s">
        <v>324</v>
      </c>
      <c r="D30" s="54" t="s">
        <v>325</v>
      </c>
      <c r="E30" s="6" t="s">
        <v>166</v>
      </c>
      <c r="F30" s="19">
        <v>400000</v>
      </c>
      <c r="G30" s="24">
        <v>3269.2</v>
      </c>
      <c r="H30" s="24">
        <v>1.89</v>
      </c>
      <c r="I30" s="31"/>
      <c r="J30" s="31"/>
      <c r="K30" s="35"/>
    </row>
    <row r="31" spans="2:11" x14ac:dyDescent="0.25">
      <c r="B31" s="8" t="s">
        <v>1622</v>
      </c>
      <c r="C31" s="57" t="s">
        <v>1623</v>
      </c>
      <c r="D31" s="54" t="s">
        <v>1624</v>
      </c>
      <c r="E31" s="6" t="s">
        <v>193</v>
      </c>
      <c r="F31" s="19">
        <v>553776</v>
      </c>
      <c r="G31" s="24">
        <v>3047.71</v>
      </c>
      <c r="H31" s="24">
        <v>1.76</v>
      </c>
      <c r="I31" s="31"/>
      <c r="J31" s="31"/>
      <c r="K31" s="35"/>
    </row>
    <row r="32" spans="2:11" x14ac:dyDescent="0.25">
      <c r="B32" s="8" t="s">
        <v>1030</v>
      </c>
      <c r="C32" s="57" t="s">
        <v>1031</v>
      </c>
      <c r="D32" s="54" t="s">
        <v>1032</v>
      </c>
      <c r="E32" s="6" t="s">
        <v>166</v>
      </c>
      <c r="F32" s="19">
        <v>175113</v>
      </c>
      <c r="G32" s="24">
        <v>2255.11</v>
      </c>
      <c r="H32" s="24">
        <v>1.3</v>
      </c>
      <c r="I32" s="31"/>
      <c r="J32" s="31"/>
      <c r="K32" s="35"/>
    </row>
    <row r="33" spans="2:11" x14ac:dyDescent="0.25">
      <c r="B33" s="8" t="s">
        <v>793</v>
      </c>
      <c r="C33" s="57" t="s">
        <v>794</v>
      </c>
      <c r="D33" s="54" t="s">
        <v>795</v>
      </c>
      <c r="E33" s="6" t="s">
        <v>166</v>
      </c>
      <c r="F33" s="19">
        <v>35000</v>
      </c>
      <c r="G33" s="24">
        <v>2124.2600000000002</v>
      </c>
      <c r="H33" s="24">
        <v>1.23</v>
      </c>
      <c r="I33" s="31"/>
      <c r="J33" s="31"/>
      <c r="K33" s="35"/>
    </row>
    <row r="34" spans="2:11" x14ac:dyDescent="0.25">
      <c r="B34" s="8" t="s">
        <v>808</v>
      </c>
      <c r="C34" s="57" t="s">
        <v>809</v>
      </c>
      <c r="D34" s="54" t="s">
        <v>810</v>
      </c>
      <c r="E34" s="6" t="s">
        <v>123</v>
      </c>
      <c r="F34" s="19">
        <v>390000</v>
      </c>
      <c r="G34" s="24">
        <v>1888.58</v>
      </c>
      <c r="H34" s="24">
        <v>1.0900000000000001</v>
      </c>
      <c r="I34" s="31"/>
      <c r="J34" s="31"/>
      <c r="K34" s="35"/>
    </row>
    <row r="35" spans="2:11" x14ac:dyDescent="0.25">
      <c r="B35" s="8" t="s">
        <v>756</v>
      </c>
      <c r="C35" s="57" t="s">
        <v>757</v>
      </c>
      <c r="D35" s="54" t="s">
        <v>758</v>
      </c>
      <c r="E35" s="6" t="s">
        <v>155</v>
      </c>
      <c r="F35" s="19">
        <v>389965</v>
      </c>
      <c r="G35" s="24">
        <v>1752.89</v>
      </c>
      <c r="H35" s="24">
        <v>1.01</v>
      </c>
      <c r="I35" s="31"/>
      <c r="J35" s="31"/>
      <c r="K35" s="35"/>
    </row>
    <row r="36" spans="2:11" x14ac:dyDescent="0.25">
      <c r="B36" s="8" t="s">
        <v>1953</v>
      </c>
      <c r="C36" s="57" t="s">
        <v>1954</v>
      </c>
      <c r="D36" s="54" t="s">
        <v>1955</v>
      </c>
      <c r="E36" s="6" t="s">
        <v>112</v>
      </c>
      <c r="F36" s="19">
        <v>176098</v>
      </c>
      <c r="G36" s="24">
        <v>1566.92</v>
      </c>
      <c r="H36" s="24">
        <v>0.9</v>
      </c>
      <c r="I36" s="31"/>
      <c r="J36" s="31"/>
      <c r="K36" s="35"/>
    </row>
    <row r="37" spans="2:11" x14ac:dyDescent="0.25">
      <c r="B37" s="8" t="s">
        <v>1024</v>
      </c>
      <c r="C37" s="57" t="s">
        <v>1025</v>
      </c>
      <c r="D37" s="54" t="s">
        <v>1026</v>
      </c>
      <c r="E37" s="6" t="s">
        <v>166</v>
      </c>
      <c r="F37" s="19">
        <v>1170000</v>
      </c>
      <c r="G37" s="24">
        <v>1559.03</v>
      </c>
      <c r="H37" s="24">
        <v>0.9</v>
      </c>
      <c r="I37" s="31"/>
      <c r="J37" s="31"/>
      <c r="K37" s="35"/>
    </row>
    <row r="38" spans="2:11" x14ac:dyDescent="0.25">
      <c r="B38" s="8" t="s">
        <v>497</v>
      </c>
      <c r="C38" s="57" t="s">
        <v>498</v>
      </c>
      <c r="D38" s="54" t="s">
        <v>499</v>
      </c>
      <c r="E38" s="6" t="s">
        <v>116</v>
      </c>
      <c r="F38" s="19">
        <v>43555</v>
      </c>
      <c r="G38" s="24">
        <v>1448.27</v>
      </c>
      <c r="H38" s="24">
        <v>0.84</v>
      </c>
      <c r="I38" s="31"/>
      <c r="J38" s="31"/>
      <c r="K38" s="35"/>
    </row>
    <row r="39" spans="2:11" x14ac:dyDescent="0.25">
      <c r="B39" s="8" t="s">
        <v>1027</v>
      </c>
      <c r="C39" s="57" t="s">
        <v>1028</v>
      </c>
      <c r="D39" s="54" t="s">
        <v>1029</v>
      </c>
      <c r="E39" s="6" t="s">
        <v>112</v>
      </c>
      <c r="F39" s="19">
        <v>83336</v>
      </c>
      <c r="G39" s="24">
        <v>1018.91</v>
      </c>
      <c r="H39" s="24">
        <v>0.59</v>
      </c>
      <c r="I39" s="31"/>
      <c r="J39" s="31"/>
      <c r="K39" s="35"/>
    </row>
    <row r="40" spans="2:11" x14ac:dyDescent="0.25">
      <c r="B40" s="8" t="s">
        <v>1950</v>
      </c>
      <c r="C40" s="57" t="s">
        <v>1951</v>
      </c>
      <c r="D40" s="54" t="s">
        <v>1952</v>
      </c>
      <c r="E40" s="6" t="s">
        <v>166</v>
      </c>
      <c r="F40" s="19">
        <v>99900</v>
      </c>
      <c r="G40" s="24">
        <v>524.97</v>
      </c>
      <c r="H40" s="24">
        <v>0.3</v>
      </c>
      <c r="I40" s="31"/>
      <c r="J40" s="31"/>
      <c r="K40" s="35"/>
    </row>
    <row r="41" spans="2:11" x14ac:dyDescent="0.25">
      <c r="C41" s="58" t="s">
        <v>170</v>
      </c>
      <c r="D41" s="54"/>
      <c r="E41" s="6"/>
      <c r="F41" s="19"/>
      <c r="G41" s="25">
        <v>128025.65</v>
      </c>
      <c r="H41" s="25">
        <v>73.900000000000006</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9" t="s">
        <v>4</v>
      </c>
      <c r="D45" s="54"/>
      <c r="E45" s="6"/>
      <c r="F45" s="19"/>
      <c r="G45" s="24"/>
      <c r="H45" s="24"/>
      <c r="I45" s="31"/>
      <c r="J45" s="31"/>
      <c r="K45" s="35"/>
    </row>
    <row r="46" spans="2:11" x14ac:dyDescent="0.25">
      <c r="B46" s="8" t="s">
        <v>521</v>
      </c>
      <c r="C46" s="57" t="s">
        <v>522</v>
      </c>
      <c r="D46" s="54" t="s">
        <v>523</v>
      </c>
      <c r="E46" s="6" t="s">
        <v>130</v>
      </c>
      <c r="F46" s="19">
        <v>140000</v>
      </c>
      <c r="G46" s="24">
        <v>6992.9</v>
      </c>
      <c r="H46" s="24">
        <v>4.04</v>
      </c>
      <c r="I46" s="31"/>
      <c r="J46" s="31"/>
      <c r="K46" s="35"/>
    </row>
    <row r="47" spans="2:11" x14ac:dyDescent="0.25">
      <c r="B47" s="8" t="s">
        <v>518</v>
      </c>
      <c r="C47" s="57" t="s">
        <v>519</v>
      </c>
      <c r="D47" s="54" t="s">
        <v>520</v>
      </c>
      <c r="E47" s="6" t="s">
        <v>46</v>
      </c>
      <c r="F47" s="19">
        <v>55000</v>
      </c>
      <c r="G47" s="24">
        <v>6920.99</v>
      </c>
      <c r="H47" s="24">
        <v>3.99</v>
      </c>
      <c r="I47" s="31"/>
      <c r="J47" s="31"/>
      <c r="K47" s="35"/>
    </row>
    <row r="48" spans="2:11" x14ac:dyDescent="0.25">
      <c r="B48" s="8" t="s">
        <v>832</v>
      </c>
      <c r="C48" s="57" t="s">
        <v>833</v>
      </c>
      <c r="D48" s="54" t="s">
        <v>834</v>
      </c>
      <c r="E48" s="6" t="s">
        <v>508</v>
      </c>
      <c r="F48" s="19">
        <v>10000</v>
      </c>
      <c r="G48" s="24">
        <v>5063.55</v>
      </c>
      <c r="H48" s="24">
        <v>2.92</v>
      </c>
      <c r="I48" s="31"/>
      <c r="J48" s="31"/>
      <c r="K48" s="35"/>
    </row>
    <row r="49" spans="1:11" x14ac:dyDescent="0.25">
      <c r="C49" s="58" t="s">
        <v>170</v>
      </c>
      <c r="D49" s="54"/>
      <c r="E49" s="6"/>
      <c r="F49" s="19"/>
      <c r="G49" s="25">
        <v>18977.439999999999</v>
      </c>
      <c r="H49" s="25">
        <v>10.950000000000001</v>
      </c>
      <c r="I49" s="31"/>
      <c r="J49" s="31"/>
      <c r="K49" s="35"/>
    </row>
    <row r="50" spans="1:11" x14ac:dyDescent="0.25">
      <c r="C50" s="57"/>
      <c r="D50" s="54"/>
      <c r="E50" s="6"/>
      <c r="F50" s="19"/>
      <c r="G50" s="24"/>
      <c r="H50" s="24"/>
      <c r="I50" s="31"/>
      <c r="J50" s="31"/>
      <c r="K50" s="35"/>
    </row>
    <row r="51" spans="1:11" x14ac:dyDescent="0.25">
      <c r="C51" s="59" t="s">
        <v>557</v>
      </c>
      <c r="D51" s="54"/>
      <c r="E51" s="6"/>
      <c r="F51" s="19"/>
      <c r="G51" s="24"/>
      <c r="H51" s="24"/>
      <c r="I51" s="31"/>
      <c r="J51" s="31"/>
      <c r="K51" s="35"/>
    </row>
    <row r="52" spans="1:11" x14ac:dyDescent="0.25">
      <c r="B52" s="8" t="s">
        <v>562</v>
      </c>
      <c r="C52" s="57" t="s">
        <v>563</v>
      </c>
      <c r="D52" s="54" t="s">
        <v>564</v>
      </c>
      <c r="E52" s="6" t="s">
        <v>561</v>
      </c>
      <c r="F52" s="19">
        <v>2400000</v>
      </c>
      <c r="G52" s="24">
        <v>3030</v>
      </c>
      <c r="H52" s="24">
        <v>1.75</v>
      </c>
      <c r="I52" s="31"/>
      <c r="J52" s="31"/>
      <c r="K52" s="35"/>
    </row>
    <row r="53" spans="1:11" x14ac:dyDescent="0.25">
      <c r="C53" s="58" t="s">
        <v>170</v>
      </c>
      <c r="D53" s="54"/>
      <c r="E53" s="6"/>
      <c r="F53" s="19"/>
      <c r="G53" s="25">
        <v>3030</v>
      </c>
      <c r="H53" s="25">
        <v>1.75</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A56" s="28"/>
      <c r="B56" s="28"/>
      <c r="C56" s="58" t="s">
        <v>6</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7</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8</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1689</v>
      </c>
      <c r="C63" s="57" t="s">
        <v>1690</v>
      </c>
      <c r="D63" s="54" t="s">
        <v>1691</v>
      </c>
      <c r="E63" s="6" t="s">
        <v>655</v>
      </c>
      <c r="F63" s="19">
        <v>1000000</v>
      </c>
      <c r="G63" s="24">
        <v>1009.1</v>
      </c>
      <c r="H63" s="24">
        <v>0.57999999999999996</v>
      </c>
      <c r="I63" s="31">
        <v>7.1778898</v>
      </c>
      <c r="J63" s="31"/>
      <c r="K63" s="35"/>
    </row>
    <row r="64" spans="1:11" x14ac:dyDescent="0.25">
      <c r="C64" s="58" t="s">
        <v>170</v>
      </c>
      <c r="D64" s="54"/>
      <c r="E64" s="6"/>
      <c r="F64" s="19"/>
      <c r="G64" s="25">
        <v>1009.1</v>
      </c>
      <c r="H64" s="25">
        <v>0.57999999999999996</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54" x14ac:dyDescent="0.25">
      <c r="A81" s="28"/>
      <c r="B81" s="28"/>
      <c r="C81" s="58" t="s">
        <v>19</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23</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24</v>
      </c>
      <c r="D91" s="54"/>
      <c r="E91" s="6"/>
      <c r="F91" s="19"/>
      <c r="G91" s="24"/>
      <c r="H91" s="24"/>
      <c r="I91" s="31"/>
      <c r="J91" s="31"/>
      <c r="K91" s="35"/>
    </row>
    <row r="92" spans="1:54" x14ac:dyDescent="0.25">
      <c r="B92" s="8" t="s">
        <v>181</v>
      </c>
      <c r="C92" s="57" t="s">
        <v>182</v>
      </c>
      <c r="D92" s="54"/>
      <c r="E92" s="6"/>
      <c r="F92" s="19"/>
      <c r="G92" s="24">
        <v>21184.29</v>
      </c>
      <c r="H92" s="24">
        <v>12.23</v>
      </c>
      <c r="I92" s="31"/>
      <c r="J92" s="31"/>
      <c r="K92" s="35"/>
    </row>
    <row r="93" spans="1:54" x14ac:dyDescent="0.25">
      <c r="C93" s="58" t="s">
        <v>170</v>
      </c>
      <c r="D93" s="54"/>
      <c r="E93" s="6"/>
      <c r="F93" s="19"/>
      <c r="G93" s="25">
        <v>21184.29</v>
      </c>
      <c r="H93" s="25">
        <v>12.23</v>
      </c>
      <c r="I93" s="31"/>
      <c r="J93" s="31"/>
      <c r="K93" s="35"/>
    </row>
    <row r="94" spans="1:54" x14ac:dyDescent="0.25">
      <c r="C94" s="57"/>
      <c r="D94" s="54"/>
      <c r="E94" s="6"/>
      <c r="F94" s="19"/>
      <c r="G94" s="24"/>
      <c r="H94" s="24"/>
      <c r="I94" s="31"/>
      <c r="J94" s="31"/>
      <c r="K94" s="35"/>
    </row>
    <row r="95" spans="1:54" x14ac:dyDescent="0.25">
      <c r="A95" s="10"/>
      <c r="B95" s="28"/>
      <c r="C95" s="58" t="s">
        <v>25</v>
      </c>
      <c r="D95" s="54"/>
      <c r="E95" s="6"/>
      <c r="F95" s="19"/>
      <c r="G95" s="24"/>
      <c r="H95" s="24"/>
      <c r="I95" s="31"/>
      <c r="J95" s="31"/>
      <c r="K95" s="35"/>
    </row>
    <row r="96" spans="1:54" s="2" customFormat="1" ht="13.5" x14ac:dyDescent="0.25">
      <c r="A96" s="28"/>
      <c r="B96" s="28"/>
      <c r="C96" s="57" t="s">
        <v>4684</v>
      </c>
      <c r="D96" s="54"/>
      <c r="E96" s="6"/>
      <c r="F96" s="19"/>
      <c r="G96" s="24">
        <v>1500</v>
      </c>
      <c r="H96" s="24">
        <v>0.87</v>
      </c>
      <c r="I96" s="31"/>
      <c r="J96" s="31"/>
      <c r="K96" s="35"/>
      <c r="L96" s="3"/>
      <c r="AI96" s="3"/>
      <c r="AV96" s="3"/>
      <c r="AX96" s="3"/>
      <c r="BB96" s="3"/>
    </row>
    <row r="97" spans="2:11" x14ac:dyDescent="0.25">
      <c r="B97" s="8"/>
      <c r="C97" s="57" t="s">
        <v>183</v>
      </c>
      <c r="D97" s="54"/>
      <c r="E97" s="6"/>
      <c r="F97" s="19"/>
      <c r="G97" s="24">
        <v>-476.98</v>
      </c>
      <c r="H97" s="24">
        <v>-0.28000000000000003</v>
      </c>
      <c r="I97" s="31"/>
      <c r="J97" s="31"/>
      <c r="K97" s="35"/>
    </row>
    <row r="98" spans="2:11" x14ac:dyDescent="0.25">
      <c r="C98" s="58" t="s">
        <v>170</v>
      </c>
      <c r="D98" s="54"/>
      <c r="E98" s="6"/>
      <c r="F98" s="19"/>
      <c r="G98" s="25">
        <v>1023.02</v>
      </c>
      <c r="H98" s="25">
        <v>0.59</v>
      </c>
      <c r="I98" s="31"/>
      <c r="J98" s="31"/>
      <c r="K98" s="35"/>
    </row>
    <row r="99" spans="2:11" x14ac:dyDescent="0.25">
      <c r="C99" s="57"/>
      <c r="D99" s="54"/>
      <c r="E99" s="6"/>
      <c r="F99" s="19"/>
      <c r="G99" s="24"/>
      <c r="H99" s="24"/>
      <c r="I99" s="31"/>
      <c r="J99" s="31"/>
      <c r="K99" s="35"/>
    </row>
    <row r="100" spans="2:11" x14ac:dyDescent="0.25">
      <c r="C100" s="60" t="s">
        <v>184</v>
      </c>
      <c r="D100" s="55"/>
      <c r="E100" s="5"/>
      <c r="F100" s="20"/>
      <c r="G100" s="26">
        <v>173249.5</v>
      </c>
      <c r="H100" s="26">
        <v>100.00000000000001</v>
      </c>
      <c r="I100" s="32"/>
      <c r="J100" s="32"/>
      <c r="K100" s="36"/>
    </row>
    <row r="103" spans="2:11" x14ac:dyDescent="0.25">
      <c r="C103" s="1" t="s">
        <v>185</v>
      </c>
    </row>
    <row r="104" spans="2:11" x14ac:dyDescent="0.25">
      <c r="C104" s="37" t="s">
        <v>186</v>
      </c>
      <c r="D104" s="37"/>
      <c r="E104" s="37"/>
      <c r="F104" s="37"/>
      <c r="G104" s="37"/>
      <c r="H104" s="37"/>
      <c r="I104" s="37"/>
      <c r="J104" s="37"/>
      <c r="K104" s="37"/>
    </row>
    <row r="105" spans="2:11" x14ac:dyDescent="0.25">
      <c r="C105" s="2" t="s">
        <v>187</v>
      </c>
    </row>
    <row r="106" spans="2:11" x14ac:dyDescent="0.25">
      <c r="C106" s="2" t="s">
        <v>188</v>
      </c>
    </row>
    <row r="107" spans="2:11" x14ac:dyDescent="0.25">
      <c r="C107" s="2" t="s">
        <v>189</v>
      </c>
    </row>
    <row r="108" spans="2:11" x14ac:dyDescent="0.25">
      <c r="C108" s="2" t="s">
        <v>190</v>
      </c>
    </row>
    <row r="110" spans="2:11" x14ac:dyDescent="0.25">
      <c r="C110" s="79" t="s">
        <v>4758</v>
      </c>
      <c r="E110" s="79" t="s">
        <v>4759</v>
      </c>
      <c r="F110" s="80"/>
    </row>
    <row r="111" spans="2:11" x14ac:dyDescent="0.25">
      <c r="E111" s="2" t="s">
        <v>4764</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dimension ref="A1:IV95"/>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2777</v>
      </c>
      <c r="J2" s="38" t="s">
        <v>4494</v>
      </c>
    </row>
    <row r="3" spans="1:54" ht="16.5" x14ac:dyDescent="0.3">
      <c r="C3" s="1" t="s">
        <v>28</v>
      </c>
      <c r="D3" s="21" t="s">
        <v>2778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2779</v>
      </c>
      <c r="C18" s="57" t="s">
        <v>711</v>
      </c>
      <c r="D18" s="54" t="s">
        <v>2780</v>
      </c>
      <c r="E18" s="6" t="s">
        <v>568</v>
      </c>
      <c r="F18" s="19">
        <v>7800</v>
      </c>
      <c r="G18" s="24">
        <v>7796.53</v>
      </c>
      <c r="H18" s="24">
        <v>6.97</v>
      </c>
      <c r="I18" s="31">
        <v>8.2200000000000006</v>
      </c>
      <c r="J18" s="31"/>
      <c r="K18" s="35" t="s">
        <v>569</v>
      </c>
    </row>
    <row r="19" spans="2:11" x14ac:dyDescent="0.25">
      <c r="B19" s="8" t="s">
        <v>1636</v>
      </c>
      <c r="C19" s="57" t="s">
        <v>1637</v>
      </c>
      <c r="D19" s="54" t="s">
        <v>1638</v>
      </c>
      <c r="E19" s="6" t="s">
        <v>568</v>
      </c>
      <c r="F19" s="19">
        <v>600</v>
      </c>
      <c r="G19" s="24">
        <v>5845.45</v>
      </c>
      <c r="H19" s="24">
        <v>5.22</v>
      </c>
      <c r="I19" s="31">
        <v>8.1212999999999997</v>
      </c>
      <c r="J19" s="31"/>
      <c r="K19" s="35" t="s">
        <v>569</v>
      </c>
    </row>
    <row r="20" spans="2:11" x14ac:dyDescent="0.25">
      <c r="B20" s="8" t="s">
        <v>624</v>
      </c>
      <c r="C20" s="57" t="s">
        <v>417</v>
      </c>
      <c r="D20" s="54" t="s">
        <v>625</v>
      </c>
      <c r="E20" s="6" t="s">
        <v>626</v>
      </c>
      <c r="F20" s="19">
        <v>500</v>
      </c>
      <c r="G20" s="24">
        <v>4991.6499999999996</v>
      </c>
      <c r="H20" s="24">
        <v>4.46</v>
      </c>
      <c r="I20" s="31">
        <v>8.4969877</v>
      </c>
      <c r="J20" s="31"/>
      <c r="K20" s="35" t="s">
        <v>569</v>
      </c>
    </row>
    <row r="21" spans="2:11" x14ac:dyDescent="0.25">
      <c r="B21" s="8" t="s">
        <v>2483</v>
      </c>
      <c r="C21" s="57" t="s">
        <v>48</v>
      </c>
      <c r="D21" s="54" t="s">
        <v>2484</v>
      </c>
      <c r="E21" s="6" t="s">
        <v>568</v>
      </c>
      <c r="F21" s="19">
        <v>500</v>
      </c>
      <c r="G21" s="24">
        <v>4983.55</v>
      </c>
      <c r="H21" s="24">
        <v>4.45</v>
      </c>
      <c r="I21" s="31">
        <v>8.3298257000000007</v>
      </c>
      <c r="J21" s="31"/>
      <c r="K21" s="35" t="s">
        <v>569</v>
      </c>
    </row>
    <row r="22" spans="2:11" x14ac:dyDescent="0.25">
      <c r="B22" s="8" t="s">
        <v>1641</v>
      </c>
      <c r="C22" s="57" t="s">
        <v>1642</v>
      </c>
      <c r="D22" s="54" t="s">
        <v>1643</v>
      </c>
      <c r="E22" s="6" t="s">
        <v>568</v>
      </c>
      <c r="F22" s="19">
        <v>4000</v>
      </c>
      <c r="G22" s="24">
        <v>4001.54</v>
      </c>
      <c r="H22" s="24">
        <v>3.58</v>
      </c>
      <c r="I22" s="31">
        <v>8.3106000000000009</v>
      </c>
      <c r="J22" s="31"/>
      <c r="K22" s="35" t="s">
        <v>569</v>
      </c>
    </row>
    <row r="23" spans="2:11" x14ac:dyDescent="0.25">
      <c r="B23" s="8" t="s">
        <v>2781</v>
      </c>
      <c r="C23" s="57" t="s">
        <v>2324</v>
      </c>
      <c r="D23" s="54" t="s">
        <v>2782</v>
      </c>
      <c r="E23" s="6" t="s">
        <v>568</v>
      </c>
      <c r="F23" s="19">
        <v>250</v>
      </c>
      <c r="G23" s="24">
        <v>2474.83</v>
      </c>
      <c r="H23" s="24">
        <v>2.21</v>
      </c>
      <c r="I23" s="31">
        <v>7.9749999999999996</v>
      </c>
      <c r="J23" s="31"/>
      <c r="K23" s="35" t="s">
        <v>569</v>
      </c>
    </row>
    <row r="24" spans="2:11" x14ac:dyDescent="0.25">
      <c r="B24" s="8" t="s">
        <v>2783</v>
      </c>
      <c r="C24" s="57" t="s">
        <v>1172</v>
      </c>
      <c r="D24" s="54" t="s">
        <v>2784</v>
      </c>
      <c r="E24" s="6" t="s">
        <v>568</v>
      </c>
      <c r="F24" s="19">
        <v>150</v>
      </c>
      <c r="G24" s="24">
        <v>1499.36</v>
      </c>
      <c r="H24" s="24">
        <v>1.34</v>
      </c>
      <c r="I24" s="31">
        <v>8.1829499999999999</v>
      </c>
      <c r="J24" s="31"/>
      <c r="K24" s="35" t="s">
        <v>569</v>
      </c>
    </row>
    <row r="25" spans="2:11" x14ac:dyDescent="0.25">
      <c r="B25" s="8" t="s">
        <v>2785</v>
      </c>
      <c r="C25" s="57" t="s">
        <v>2786</v>
      </c>
      <c r="D25" s="54" t="s">
        <v>2787</v>
      </c>
      <c r="E25" s="6" t="s">
        <v>626</v>
      </c>
      <c r="F25" s="19">
        <v>8670</v>
      </c>
      <c r="G25" s="24">
        <v>1266.44</v>
      </c>
      <c r="H25" s="24">
        <v>1.1299999999999999</v>
      </c>
      <c r="I25" s="31">
        <v>8.7521000000000004</v>
      </c>
      <c r="J25" s="31"/>
      <c r="K25" s="35" t="s">
        <v>569</v>
      </c>
    </row>
    <row r="26" spans="2:11" x14ac:dyDescent="0.25">
      <c r="B26" s="8" t="s">
        <v>2254</v>
      </c>
      <c r="C26" s="57" t="s">
        <v>2255</v>
      </c>
      <c r="D26" s="54" t="s">
        <v>2256</v>
      </c>
      <c r="E26" s="6" t="s">
        <v>1557</v>
      </c>
      <c r="F26" s="19">
        <v>100</v>
      </c>
      <c r="G26" s="24">
        <v>999.56</v>
      </c>
      <c r="H26" s="24">
        <v>0.89</v>
      </c>
      <c r="I26" s="31">
        <v>8.4003499999999995</v>
      </c>
      <c r="J26" s="31"/>
      <c r="K26" s="35" t="s">
        <v>569</v>
      </c>
    </row>
    <row r="27" spans="2:11" x14ac:dyDescent="0.25">
      <c r="C27" s="58" t="s">
        <v>170</v>
      </c>
      <c r="D27" s="54"/>
      <c r="E27" s="6"/>
      <c r="F27" s="19"/>
      <c r="G27" s="25">
        <v>33858.910000000003</v>
      </c>
      <c r="H27" s="25">
        <v>30.25</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9" t="s">
        <v>9</v>
      </c>
      <c r="D33" s="54"/>
      <c r="E33" s="6"/>
      <c r="F33" s="19"/>
      <c r="G33" s="24"/>
      <c r="H33" s="24"/>
      <c r="I33" s="31"/>
      <c r="J33" s="31"/>
      <c r="K33" s="35"/>
    </row>
    <row r="34" spans="2:11" x14ac:dyDescent="0.25">
      <c r="B34" s="8" t="s">
        <v>1598</v>
      </c>
      <c r="C34" s="57" t="s">
        <v>1599</v>
      </c>
      <c r="D34" s="54" t="s">
        <v>1600</v>
      </c>
      <c r="E34" s="6" t="s">
        <v>655</v>
      </c>
      <c r="F34" s="19">
        <v>51000000</v>
      </c>
      <c r="G34" s="24">
        <v>50900.65</v>
      </c>
      <c r="H34" s="24">
        <v>45.49</v>
      </c>
      <c r="I34" s="31">
        <v>0</v>
      </c>
      <c r="J34" s="31"/>
      <c r="K34" s="35"/>
    </row>
    <row r="35" spans="2:11" x14ac:dyDescent="0.25">
      <c r="B35" s="8" t="s">
        <v>659</v>
      </c>
      <c r="C35" s="57" t="s">
        <v>660</v>
      </c>
      <c r="D35" s="54" t="s">
        <v>661</v>
      </c>
      <c r="E35" s="6" t="s">
        <v>655</v>
      </c>
      <c r="F35" s="19">
        <v>4000000</v>
      </c>
      <c r="G35" s="24">
        <v>4030.35</v>
      </c>
      <c r="H35" s="24">
        <v>3.6</v>
      </c>
      <c r="I35" s="31">
        <v>7.2149226999999998</v>
      </c>
      <c r="J35" s="31"/>
      <c r="K35" s="35"/>
    </row>
    <row r="36" spans="2:11" x14ac:dyDescent="0.25">
      <c r="B36" s="8" t="s">
        <v>1050</v>
      </c>
      <c r="C36" s="57" t="s">
        <v>1051</v>
      </c>
      <c r="D36" s="54" t="s">
        <v>1052</v>
      </c>
      <c r="E36" s="6" t="s">
        <v>655</v>
      </c>
      <c r="F36" s="19">
        <v>2000000</v>
      </c>
      <c r="G36" s="24">
        <v>1993.02</v>
      </c>
      <c r="H36" s="24">
        <v>1.78</v>
      </c>
      <c r="I36" s="31">
        <v>0</v>
      </c>
      <c r="J36" s="31"/>
      <c r="K36" s="35"/>
    </row>
    <row r="37" spans="2:11" x14ac:dyDescent="0.25">
      <c r="C37" s="58" t="s">
        <v>170</v>
      </c>
      <c r="D37" s="54"/>
      <c r="E37" s="6"/>
      <c r="F37" s="19"/>
      <c r="G37" s="25">
        <v>56924.02</v>
      </c>
      <c r="H37" s="25">
        <v>50.87</v>
      </c>
      <c r="I37" s="31"/>
      <c r="J37" s="31"/>
      <c r="K37" s="35"/>
    </row>
    <row r="38" spans="2:11" x14ac:dyDescent="0.25">
      <c r="C38" s="57"/>
      <c r="D38" s="54"/>
      <c r="E38" s="6"/>
      <c r="F38" s="19"/>
      <c r="G38" s="24"/>
      <c r="H38" s="24"/>
      <c r="I38" s="31"/>
      <c r="J38" s="31"/>
      <c r="K38" s="35"/>
    </row>
    <row r="39" spans="2:11" x14ac:dyDescent="0.25">
      <c r="C39" s="59" t="s">
        <v>10</v>
      </c>
      <c r="D39" s="54"/>
      <c r="E39" s="6"/>
      <c r="F39" s="19"/>
      <c r="G39" s="24"/>
      <c r="H39" s="24"/>
      <c r="I39" s="31"/>
      <c r="J39" s="31"/>
      <c r="K39" s="35"/>
    </row>
    <row r="40" spans="2:11" x14ac:dyDescent="0.25">
      <c r="B40" s="8" t="s">
        <v>1692</v>
      </c>
      <c r="C40" s="57" t="s">
        <v>1693</v>
      </c>
      <c r="D40" s="54" t="s">
        <v>1694</v>
      </c>
      <c r="E40" s="6" t="s">
        <v>655</v>
      </c>
      <c r="F40" s="19">
        <v>15000000</v>
      </c>
      <c r="G40" s="24">
        <v>15198.36</v>
      </c>
      <c r="H40" s="24">
        <v>13.58</v>
      </c>
      <c r="I40" s="31">
        <v>7.5263413000000003</v>
      </c>
      <c r="J40" s="31"/>
      <c r="K40" s="35"/>
    </row>
    <row r="41" spans="2:11" x14ac:dyDescent="0.25">
      <c r="B41" s="8" t="s">
        <v>2788</v>
      </c>
      <c r="C41" s="57" t="s">
        <v>2789</v>
      </c>
      <c r="D41" s="54" t="s">
        <v>2790</v>
      </c>
      <c r="E41" s="6" t="s">
        <v>655</v>
      </c>
      <c r="F41" s="19">
        <v>500000</v>
      </c>
      <c r="G41" s="24">
        <v>501.53</v>
      </c>
      <c r="H41" s="24">
        <v>0.45</v>
      </c>
      <c r="I41" s="31">
        <v>7.0527499999999996</v>
      </c>
      <c r="J41" s="31"/>
      <c r="K41" s="35"/>
    </row>
    <row r="42" spans="2:11" x14ac:dyDescent="0.25">
      <c r="C42" s="58" t="s">
        <v>170</v>
      </c>
      <c r="D42" s="54"/>
      <c r="E42" s="6"/>
      <c r="F42" s="19"/>
      <c r="G42" s="25">
        <v>15699.89</v>
      </c>
      <c r="H42" s="25">
        <v>14.03</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20</v>
      </c>
      <c r="D59" s="54"/>
      <c r="E59" s="6"/>
      <c r="F59" s="19"/>
      <c r="G59" s="24"/>
      <c r="H59" s="24"/>
      <c r="I59" s="31"/>
      <c r="J59" s="31"/>
      <c r="K59" s="35"/>
    </row>
    <row r="60" spans="1:11" x14ac:dyDescent="0.25">
      <c r="B60" s="8" t="s">
        <v>751</v>
      </c>
      <c r="C60" s="57" t="s">
        <v>4691</v>
      </c>
      <c r="D60" s="54" t="s">
        <v>752</v>
      </c>
      <c r="E60" s="6" t="s">
        <v>753</v>
      </c>
      <c r="F60" s="19">
        <v>4940.3530000000001</v>
      </c>
      <c r="G60" s="24">
        <v>503.2</v>
      </c>
      <c r="H60" s="24">
        <v>0.45</v>
      </c>
      <c r="I60" s="31">
        <v>6.95</v>
      </c>
      <c r="J60" s="31"/>
      <c r="K60" s="35"/>
    </row>
    <row r="61" spans="1:11" x14ac:dyDescent="0.25">
      <c r="C61" s="58" t="s">
        <v>170</v>
      </c>
      <c r="D61" s="54"/>
      <c r="E61" s="6"/>
      <c r="F61" s="19"/>
      <c r="G61" s="25">
        <v>503.2</v>
      </c>
      <c r="H61" s="25">
        <v>0.45</v>
      </c>
      <c r="I61" s="31"/>
      <c r="J61" s="31"/>
      <c r="K61" s="35"/>
    </row>
    <row r="62" spans="1:11" x14ac:dyDescent="0.25">
      <c r="C62" s="57"/>
      <c r="D62" s="54"/>
      <c r="E62" s="6"/>
      <c r="F62" s="19"/>
      <c r="G62" s="24"/>
      <c r="H62" s="24"/>
      <c r="I62" s="31"/>
      <c r="J62" s="31"/>
      <c r="K62" s="35"/>
    </row>
    <row r="63" spans="1:11" x14ac:dyDescent="0.25">
      <c r="C63" s="58" t="s">
        <v>21</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8" t="s">
        <v>22</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8" t="s">
        <v>23</v>
      </c>
      <c r="D67" s="54"/>
      <c r="E67" s="6"/>
      <c r="F67" s="19"/>
      <c r="G67" s="24" t="s">
        <v>2</v>
      </c>
      <c r="H67" s="24" t="s">
        <v>2</v>
      </c>
      <c r="I67" s="31"/>
      <c r="J67" s="31"/>
      <c r="K67" s="35"/>
    </row>
    <row r="68" spans="1:54" x14ac:dyDescent="0.25">
      <c r="C68" s="57"/>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181</v>
      </c>
      <c r="C70" s="57" t="s">
        <v>182</v>
      </c>
      <c r="D70" s="54"/>
      <c r="E70" s="6"/>
      <c r="F70" s="19"/>
      <c r="G70" s="24">
        <v>2562.92</v>
      </c>
      <c r="H70" s="24">
        <v>2.29</v>
      </c>
      <c r="I70" s="31"/>
      <c r="J70" s="31"/>
      <c r="K70" s="35"/>
    </row>
    <row r="71" spans="1:54" x14ac:dyDescent="0.25">
      <c r="C71" s="58" t="s">
        <v>170</v>
      </c>
      <c r="D71" s="54"/>
      <c r="E71" s="6"/>
      <c r="F71" s="19"/>
      <c r="G71" s="25">
        <v>2562.92</v>
      </c>
      <c r="H71" s="25">
        <v>2.29</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4684</v>
      </c>
      <c r="D74" s="54"/>
      <c r="E74" s="6"/>
      <c r="F74" s="19"/>
      <c r="G74" s="24" t="s">
        <v>2</v>
      </c>
      <c r="H74" s="24" t="s">
        <v>2</v>
      </c>
      <c r="I74" s="31"/>
      <c r="J74" s="31"/>
      <c r="K74" s="35"/>
      <c r="L74" s="3"/>
      <c r="AI74" s="3"/>
      <c r="AV74" s="3"/>
      <c r="AX74" s="3"/>
      <c r="BB74" s="3"/>
    </row>
    <row r="75" spans="1:54" x14ac:dyDescent="0.25">
      <c r="B75" s="8"/>
      <c r="C75" s="57" t="s">
        <v>183</v>
      </c>
      <c r="D75" s="54"/>
      <c r="E75" s="6"/>
      <c r="F75" s="19"/>
      <c r="G75" s="24">
        <v>2349.1</v>
      </c>
      <c r="H75" s="24">
        <v>2.11</v>
      </c>
      <c r="I75" s="31"/>
      <c r="J75" s="31"/>
      <c r="K75" s="35"/>
    </row>
    <row r="76" spans="1:54" x14ac:dyDescent="0.25">
      <c r="C76" s="58" t="s">
        <v>170</v>
      </c>
      <c r="D76" s="54"/>
      <c r="E76" s="6"/>
      <c r="F76" s="19"/>
      <c r="G76" s="25">
        <v>2349.1</v>
      </c>
      <c r="H76" s="25">
        <v>2.11</v>
      </c>
      <c r="I76" s="31"/>
      <c r="J76" s="31"/>
      <c r="K76" s="35"/>
    </row>
    <row r="77" spans="1:54" x14ac:dyDescent="0.25">
      <c r="C77" s="57"/>
      <c r="D77" s="54"/>
      <c r="E77" s="6"/>
      <c r="F77" s="19"/>
      <c r="G77" s="24"/>
      <c r="H77" s="24"/>
      <c r="I77" s="31"/>
      <c r="J77" s="31"/>
      <c r="K77" s="35"/>
    </row>
    <row r="78" spans="1:54" x14ac:dyDescent="0.25">
      <c r="C78" s="60" t="s">
        <v>184</v>
      </c>
      <c r="D78" s="55"/>
      <c r="E78" s="5"/>
      <c r="F78" s="20"/>
      <c r="G78" s="26">
        <v>111898.04</v>
      </c>
      <c r="H78" s="26">
        <v>100.00000000000001</v>
      </c>
      <c r="I78" s="32"/>
      <c r="J78" s="32"/>
      <c r="K78" s="36"/>
    </row>
    <row r="80" spans="1:54" ht="15.75" x14ac:dyDescent="0.3">
      <c r="C80" s="50" t="s">
        <v>4570</v>
      </c>
      <c r="D80" s="50"/>
      <c r="E80" s="50"/>
      <c r="F80" s="50"/>
      <c r="G80" s="64"/>
      <c r="H80" s="64"/>
      <c r="I80" s="64"/>
      <c r="J80" s="50"/>
    </row>
    <row r="81" spans="3:11" ht="27" x14ac:dyDescent="0.25">
      <c r="C81" s="43" t="s">
        <v>4565</v>
      </c>
      <c r="D81" s="43" t="s">
        <v>4566</v>
      </c>
      <c r="E81" s="43" t="s">
        <v>4698</v>
      </c>
      <c r="F81" s="43" t="s">
        <v>4567</v>
      </c>
      <c r="G81" s="65" t="s">
        <v>33</v>
      </c>
      <c r="H81" s="66" t="s">
        <v>4699</v>
      </c>
      <c r="I81" s="65" t="s">
        <v>35</v>
      </c>
      <c r="J81" s="43" t="s">
        <v>38</v>
      </c>
    </row>
    <row r="82" spans="3:11" x14ac:dyDescent="0.25">
      <c r="C82" s="43" t="s">
        <v>4700</v>
      </c>
      <c r="D82" s="43"/>
      <c r="E82" s="43"/>
      <c r="F82" s="43"/>
      <c r="G82" s="65"/>
      <c r="H82" s="66"/>
      <c r="I82" s="65"/>
      <c r="J82" s="43"/>
    </row>
    <row r="83" spans="3:11" x14ac:dyDescent="0.25">
      <c r="C83" s="46" t="s">
        <v>4701</v>
      </c>
      <c r="D83" s="67"/>
      <c r="E83" s="67"/>
      <c r="F83" s="67"/>
      <c r="G83" s="68"/>
      <c r="H83" s="69">
        <v>-5000</v>
      </c>
      <c r="I83" s="70">
        <f>+H83/G78*100</f>
        <v>-4.4683535118220128</v>
      </c>
      <c r="J83" s="67"/>
    </row>
    <row r="84" spans="3:11" x14ac:dyDescent="0.25">
      <c r="C84" s="48" t="s">
        <v>4569</v>
      </c>
      <c r="D84" s="48"/>
      <c r="E84" s="48"/>
      <c r="F84" s="48"/>
      <c r="G84" s="71"/>
      <c r="H84" s="71">
        <f>SUM(H83:H83)</f>
        <v>-5000</v>
      </c>
      <c r="I84" s="71">
        <f>SUM(I83:I83)</f>
        <v>-4.4683535118220128</v>
      </c>
      <c r="J84" s="48"/>
    </row>
    <row r="85" spans="3:11" x14ac:dyDescent="0.25">
      <c r="F85" s="72"/>
      <c r="G85" s="73"/>
      <c r="H85" s="73"/>
      <c r="I85" s="73"/>
      <c r="J85" s="73"/>
    </row>
    <row r="86" spans="3:11" x14ac:dyDescent="0.25">
      <c r="C86" s="1" t="s">
        <v>185</v>
      </c>
    </row>
    <row r="87" spans="3:11" x14ac:dyDescent="0.25">
      <c r="C87" s="37" t="s">
        <v>186</v>
      </c>
      <c r="D87" s="37"/>
      <c r="E87" s="37"/>
      <c r="F87" s="37"/>
      <c r="G87" s="37"/>
      <c r="H87" s="37"/>
      <c r="I87" s="37"/>
      <c r="J87" s="37"/>
      <c r="K87" s="37"/>
    </row>
    <row r="88" spans="3:11" x14ac:dyDescent="0.25">
      <c r="C88" s="2" t="s">
        <v>187</v>
      </c>
    </row>
    <row r="89" spans="3:11" x14ac:dyDescent="0.25">
      <c r="C89" s="2" t="s">
        <v>188</v>
      </c>
    </row>
    <row r="90" spans="3:11" x14ac:dyDescent="0.25">
      <c r="C90" s="2" t="s">
        <v>189</v>
      </c>
    </row>
    <row r="91" spans="3:11" x14ac:dyDescent="0.25">
      <c r="C91" s="2" t="s">
        <v>190</v>
      </c>
    </row>
    <row r="92" spans="3:11" ht="42" customHeight="1" x14ac:dyDescent="0.25">
      <c r="C92" s="83" t="s">
        <v>4708</v>
      </c>
      <c r="D92" s="83"/>
      <c r="E92" s="83"/>
      <c r="F92" s="83"/>
      <c r="G92" s="83"/>
      <c r="H92" s="83"/>
      <c r="I92" s="83"/>
      <c r="J92" s="83"/>
      <c r="K92" s="83"/>
    </row>
    <row r="94" spans="3:11" x14ac:dyDescent="0.25">
      <c r="C94" s="79" t="s">
        <v>4758</v>
      </c>
      <c r="E94" s="79" t="s">
        <v>4759</v>
      </c>
      <c r="F94" s="80"/>
    </row>
    <row r="95" spans="3:11" x14ac:dyDescent="0.25">
      <c r="E95" s="2" t="s">
        <v>4802</v>
      </c>
    </row>
  </sheetData>
  <mergeCells count="1">
    <mergeCell ref="C92:K92"/>
  </mergeCells>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2791</v>
      </c>
      <c r="J2" s="38" t="s">
        <v>4494</v>
      </c>
    </row>
    <row r="3" spans="1:54" ht="16.5" x14ac:dyDescent="0.3">
      <c r="C3" s="1" t="s">
        <v>28</v>
      </c>
      <c r="D3" s="21" t="s">
        <v>2792</v>
      </c>
      <c r="F3" s="74" t="s">
        <v>4702</v>
      </c>
      <c r="G3" s="13" t="s">
        <v>4440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43</v>
      </c>
      <c r="C10" s="57" t="s">
        <v>44</v>
      </c>
      <c r="D10" s="54" t="s">
        <v>45</v>
      </c>
      <c r="E10" s="6" t="s">
        <v>46</v>
      </c>
      <c r="F10" s="19">
        <v>219135</v>
      </c>
      <c r="G10" s="24">
        <v>3282.75</v>
      </c>
      <c r="H10" s="24">
        <v>26.8</v>
      </c>
      <c r="I10" s="31"/>
      <c r="J10" s="31"/>
      <c r="K10" s="35"/>
    </row>
    <row r="11" spans="1:54" x14ac:dyDescent="0.25">
      <c r="B11" s="8" t="s">
        <v>61</v>
      </c>
      <c r="C11" s="57" t="s">
        <v>62</v>
      </c>
      <c r="D11" s="54" t="s">
        <v>63</v>
      </c>
      <c r="E11" s="6" t="s">
        <v>46</v>
      </c>
      <c r="F11" s="19">
        <v>78571</v>
      </c>
      <c r="G11" s="24">
        <v>3045.65</v>
      </c>
      <c r="H11" s="24">
        <v>24.86</v>
      </c>
      <c r="I11" s="31"/>
      <c r="J11" s="31"/>
      <c r="K11" s="35"/>
    </row>
    <row r="12" spans="1:54" x14ac:dyDescent="0.25">
      <c r="B12" s="8" t="s">
        <v>326</v>
      </c>
      <c r="C12" s="57" t="s">
        <v>327</v>
      </c>
      <c r="D12" s="54" t="s">
        <v>328</v>
      </c>
      <c r="E12" s="6" t="s">
        <v>46</v>
      </c>
      <c r="F12" s="19">
        <v>82081</v>
      </c>
      <c r="G12" s="24">
        <v>1266.96</v>
      </c>
      <c r="H12" s="24">
        <v>10.34</v>
      </c>
      <c r="I12" s="31"/>
      <c r="J12" s="31"/>
      <c r="K12" s="35"/>
    </row>
    <row r="13" spans="1:54" x14ac:dyDescent="0.25">
      <c r="B13" s="8" t="s">
        <v>413</v>
      </c>
      <c r="C13" s="57" t="s">
        <v>414</v>
      </c>
      <c r="D13" s="54" t="s">
        <v>415</v>
      </c>
      <c r="E13" s="6" t="s">
        <v>46</v>
      </c>
      <c r="F13" s="19">
        <v>97847</v>
      </c>
      <c r="G13" s="24">
        <v>1221.23</v>
      </c>
      <c r="H13" s="24">
        <v>9.9700000000000006</v>
      </c>
      <c r="I13" s="31"/>
      <c r="J13" s="31"/>
      <c r="K13" s="35"/>
    </row>
    <row r="14" spans="1:54" x14ac:dyDescent="0.25">
      <c r="B14" s="8" t="s">
        <v>335</v>
      </c>
      <c r="C14" s="57" t="s">
        <v>336</v>
      </c>
      <c r="D14" s="54" t="s">
        <v>337</v>
      </c>
      <c r="E14" s="6" t="s">
        <v>46</v>
      </c>
      <c r="F14" s="19">
        <v>217462</v>
      </c>
      <c r="G14" s="24">
        <v>1044.04</v>
      </c>
      <c r="H14" s="24">
        <v>8.52</v>
      </c>
      <c r="I14" s="31"/>
      <c r="J14" s="31"/>
      <c r="K14" s="35"/>
    </row>
    <row r="15" spans="1:54" x14ac:dyDescent="0.25">
      <c r="B15" s="8" t="s">
        <v>270</v>
      </c>
      <c r="C15" s="57" t="s">
        <v>271</v>
      </c>
      <c r="D15" s="54" t="s">
        <v>272</v>
      </c>
      <c r="E15" s="6" t="s">
        <v>46</v>
      </c>
      <c r="F15" s="19">
        <v>14152</v>
      </c>
      <c r="G15" s="24">
        <v>698.88</v>
      </c>
      <c r="H15" s="24">
        <v>5.7</v>
      </c>
      <c r="I15" s="31"/>
      <c r="J15" s="31"/>
      <c r="K15" s="35"/>
    </row>
    <row r="16" spans="1:54" x14ac:dyDescent="0.25">
      <c r="B16" s="8" t="s">
        <v>820</v>
      </c>
      <c r="C16" s="57" t="s">
        <v>821</v>
      </c>
      <c r="D16" s="54" t="s">
        <v>822</v>
      </c>
      <c r="E16" s="6" t="s">
        <v>46</v>
      </c>
      <c r="F16" s="19">
        <v>15910</v>
      </c>
      <c r="G16" s="24">
        <v>633.94000000000005</v>
      </c>
      <c r="H16" s="24">
        <v>5.17</v>
      </c>
      <c r="I16" s="31"/>
      <c r="J16" s="31"/>
      <c r="K16" s="35"/>
    </row>
    <row r="17" spans="2:11" x14ac:dyDescent="0.25">
      <c r="B17" s="8" t="s">
        <v>167</v>
      </c>
      <c r="C17" s="57" t="s">
        <v>168</v>
      </c>
      <c r="D17" s="54" t="s">
        <v>169</v>
      </c>
      <c r="E17" s="6" t="s">
        <v>46</v>
      </c>
      <c r="F17" s="19">
        <v>9433</v>
      </c>
      <c r="G17" s="24">
        <v>519.04999999999995</v>
      </c>
      <c r="H17" s="24">
        <v>4.24</v>
      </c>
      <c r="I17" s="31"/>
      <c r="J17" s="31"/>
      <c r="K17" s="35"/>
    </row>
    <row r="18" spans="2:11" x14ac:dyDescent="0.25">
      <c r="B18" s="8" t="s">
        <v>2149</v>
      </c>
      <c r="C18" s="57" t="s">
        <v>2150</v>
      </c>
      <c r="D18" s="54" t="s">
        <v>2151</v>
      </c>
      <c r="E18" s="6" t="s">
        <v>46</v>
      </c>
      <c r="F18" s="19">
        <v>12814</v>
      </c>
      <c r="G18" s="24">
        <v>306</v>
      </c>
      <c r="H18" s="24">
        <v>2.5</v>
      </c>
      <c r="I18" s="31"/>
      <c r="J18" s="31"/>
      <c r="K18" s="35"/>
    </row>
    <row r="19" spans="2:11" x14ac:dyDescent="0.25">
      <c r="B19" s="8" t="s">
        <v>87</v>
      </c>
      <c r="C19" s="57" t="s">
        <v>88</v>
      </c>
      <c r="D19" s="54" t="s">
        <v>89</v>
      </c>
      <c r="E19" s="6" t="s">
        <v>90</v>
      </c>
      <c r="F19" s="19">
        <v>4238</v>
      </c>
      <c r="G19" s="24">
        <v>232.35</v>
      </c>
      <c r="H19" s="24">
        <v>1.9</v>
      </c>
      <c r="I19" s="31"/>
      <c r="J19" s="31"/>
      <c r="K19" s="35"/>
    </row>
    <row r="20" spans="2:11" x14ac:dyDescent="0.25">
      <c r="C20" s="58" t="s">
        <v>170</v>
      </c>
      <c r="D20" s="54"/>
      <c r="E20" s="6"/>
      <c r="F20" s="19"/>
      <c r="G20" s="25">
        <v>12250.85</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181</v>
      </c>
      <c r="C62" s="57" t="s">
        <v>182</v>
      </c>
      <c r="D62" s="54"/>
      <c r="E62" s="6"/>
      <c r="F62" s="19"/>
      <c r="G62" s="24">
        <v>16.2</v>
      </c>
      <c r="H62" s="24">
        <v>0.13</v>
      </c>
      <c r="I62" s="31"/>
      <c r="J62" s="31"/>
      <c r="K62" s="35"/>
    </row>
    <row r="63" spans="1:11" x14ac:dyDescent="0.25">
      <c r="C63" s="58" t="s">
        <v>170</v>
      </c>
      <c r="D63" s="54"/>
      <c r="E63" s="6"/>
      <c r="F63" s="19"/>
      <c r="G63" s="25">
        <v>16.2</v>
      </c>
      <c r="H63" s="25">
        <v>0.13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4684</v>
      </c>
      <c r="D66" s="54"/>
      <c r="E66" s="6"/>
      <c r="F66" s="19"/>
      <c r="G66" s="24" t="s">
        <v>2</v>
      </c>
      <c r="H66" s="24" t="s">
        <v>2</v>
      </c>
      <c r="I66" s="31"/>
      <c r="J66" s="31"/>
      <c r="K66" s="35"/>
      <c r="L66" s="3"/>
      <c r="AI66" s="3"/>
      <c r="AV66" s="3"/>
      <c r="AX66" s="3"/>
      <c r="BB66" s="3"/>
    </row>
    <row r="67" spans="1:54" x14ac:dyDescent="0.25">
      <c r="B67" s="8"/>
      <c r="C67" s="57" t="s">
        <v>183</v>
      </c>
      <c r="D67" s="54"/>
      <c r="E67" s="6"/>
      <c r="F67" s="19"/>
      <c r="G67" s="24">
        <v>-16.07</v>
      </c>
      <c r="H67" s="24">
        <v>-0.13</v>
      </c>
      <c r="I67" s="31"/>
      <c r="J67" s="31"/>
      <c r="K67" s="35"/>
    </row>
    <row r="68" spans="1:54" x14ac:dyDescent="0.25">
      <c r="C68" s="58" t="s">
        <v>170</v>
      </c>
      <c r="D68" s="54"/>
      <c r="E68" s="6"/>
      <c r="F68" s="19"/>
      <c r="G68" s="25">
        <v>-16.07</v>
      </c>
      <c r="H68" s="25">
        <v>-0.13</v>
      </c>
      <c r="I68" s="31"/>
      <c r="J68" s="31"/>
      <c r="K68" s="35"/>
    </row>
    <row r="69" spans="1:54" x14ac:dyDescent="0.25">
      <c r="C69" s="57"/>
      <c r="D69" s="54"/>
      <c r="E69" s="6"/>
      <c r="F69" s="19"/>
      <c r="G69" s="24"/>
      <c r="H69" s="24"/>
      <c r="I69" s="31"/>
      <c r="J69" s="31"/>
      <c r="K69" s="35"/>
    </row>
    <row r="70" spans="1:54" x14ac:dyDescent="0.25">
      <c r="C70" s="60" t="s">
        <v>184</v>
      </c>
      <c r="D70" s="55"/>
      <c r="E70" s="5"/>
      <c r="F70" s="20"/>
      <c r="G70" s="26">
        <v>12250.98</v>
      </c>
      <c r="H70" s="26">
        <v>100</v>
      </c>
      <c r="I70" s="32"/>
      <c r="J70" s="32"/>
      <c r="K70" s="36"/>
    </row>
    <row r="73" spans="1:54" x14ac:dyDescent="0.25">
      <c r="C73" s="1" t="s">
        <v>185</v>
      </c>
    </row>
    <row r="74" spans="1:54" x14ac:dyDescent="0.25">
      <c r="C74" s="37" t="s">
        <v>186</v>
      </c>
      <c r="D74" s="37"/>
      <c r="E74" s="37"/>
      <c r="F74" s="37"/>
      <c r="G74" s="37"/>
      <c r="H74" s="37"/>
      <c r="I74" s="37"/>
      <c r="J74" s="37"/>
      <c r="K74" s="37"/>
    </row>
    <row r="75" spans="1:54" x14ac:dyDescent="0.25">
      <c r="C75" s="2" t="s">
        <v>187</v>
      </c>
    </row>
    <row r="76" spans="1:54" x14ac:dyDescent="0.25">
      <c r="C76" s="2" t="s">
        <v>188</v>
      </c>
    </row>
    <row r="77" spans="1:54" x14ac:dyDescent="0.25">
      <c r="C77" s="2" t="s">
        <v>189</v>
      </c>
    </row>
    <row r="78" spans="1:54" x14ac:dyDescent="0.25">
      <c r="C78" s="2" t="s">
        <v>190</v>
      </c>
    </row>
    <row r="80" spans="1:54" x14ac:dyDescent="0.25">
      <c r="C80" s="79" t="s">
        <v>4758</v>
      </c>
      <c r="E80" s="79" t="s">
        <v>4759</v>
      </c>
      <c r="F80" s="80"/>
    </row>
    <row r="81" spans="5:5" x14ac:dyDescent="0.25">
      <c r="E81" s="2" t="s">
        <v>4803</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2793</v>
      </c>
      <c r="J2" s="38" t="s">
        <v>4494</v>
      </c>
    </row>
    <row r="3" spans="1:54" ht="16.5" x14ac:dyDescent="0.3">
      <c r="C3" s="1" t="s">
        <v>28</v>
      </c>
      <c r="D3" s="21" t="s">
        <v>2794</v>
      </c>
      <c r="F3" s="74" t="s">
        <v>4702</v>
      </c>
      <c r="G3" s="13" t="s">
        <v>4441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373360</v>
      </c>
      <c r="G10" s="24">
        <v>5405.88</v>
      </c>
      <c r="H10" s="24">
        <v>25.83</v>
      </c>
      <c r="I10" s="31"/>
      <c r="J10" s="31"/>
      <c r="K10" s="35"/>
    </row>
    <row r="11" spans="1:54" x14ac:dyDescent="0.25">
      <c r="B11" s="8" t="s">
        <v>39</v>
      </c>
      <c r="C11" s="57" t="s">
        <v>40</v>
      </c>
      <c r="D11" s="54" t="s">
        <v>41</v>
      </c>
      <c r="E11" s="6" t="s">
        <v>42</v>
      </c>
      <c r="F11" s="19">
        <v>494084</v>
      </c>
      <c r="G11" s="24">
        <v>5401.82</v>
      </c>
      <c r="H11" s="24">
        <v>25.81</v>
      </c>
      <c r="I11" s="31"/>
      <c r="J11" s="31"/>
      <c r="K11" s="35"/>
    </row>
    <row r="12" spans="1:54" x14ac:dyDescent="0.25">
      <c r="B12" s="8" t="s">
        <v>982</v>
      </c>
      <c r="C12" s="57" t="s">
        <v>701</v>
      </c>
      <c r="D12" s="54" t="s">
        <v>983</v>
      </c>
      <c r="E12" s="6" t="s">
        <v>42</v>
      </c>
      <c r="F12" s="19">
        <v>142000</v>
      </c>
      <c r="G12" s="24">
        <v>2205.2600000000002</v>
      </c>
      <c r="H12" s="24">
        <v>10.54</v>
      </c>
      <c r="I12" s="31"/>
      <c r="J12" s="31"/>
      <c r="K12" s="35"/>
    </row>
    <row r="13" spans="1:54" x14ac:dyDescent="0.25">
      <c r="B13" s="8" t="s">
        <v>50</v>
      </c>
      <c r="C13" s="57" t="s">
        <v>51</v>
      </c>
      <c r="D13" s="54" t="s">
        <v>52</v>
      </c>
      <c r="E13" s="6" t="s">
        <v>42</v>
      </c>
      <c r="F13" s="19">
        <v>207794</v>
      </c>
      <c r="G13" s="24">
        <v>2176.02</v>
      </c>
      <c r="H13" s="24">
        <v>10.4</v>
      </c>
      <c r="I13" s="31"/>
      <c r="J13" s="31"/>
      <c r="K13" s="35"/>
    </row>
    <row r="14" spans="1:54" x14ac:dyDescent="0.25">
      <c r="B14" s="8" t="s">
        <v>124</v>
      </c>
      <c r="C14" s="57" t="s">
        <v>125</v>
      </c>
      <c r="D14" s="54" t="s">
        <v>126</v>
      </c>
      <c r="E14" s="6" t="s">
        <v>42</v>
      </c>
      <c r="F14" s="19">
        <v>120873</v>
      </c>
      <c r="G14" s="24">
        <v>2158.19</v>
      </c>
      <c r="H14" s="24">
        <v>10.31</v>
      </c>
      <c r="I14" s="31"/>
      <c r="J14" s="31"/>
      <c r="K14" s="35"/>
    </row>
    <row r="15" spans="1:54" x14ac:dyDescent="0.25">
      <c r="B15" s="8" t="s">
        <v>885</v>
      </c>
      <c r="C15" s="57" t="s">
        <v>886</v>
      </c>
      <c r="D15" s="54" t="s">
        <v>887</v>
      </c>
      <c r="E15" s="6" t="s">
        <v>42</v>
      </c>
      <c r="F15" s="19">
        <v>784111</v>
      </c>
      <c r="G15" s="24">
        <v>1177.73</v>
      </c>
      <c r="H15" s="24">
        <v>5.63</v>
      </c>
      <c r="I15" s="31"/>
      <c r="J15" s="31"/>
      <c r="K15" s="35"/>
    </row>
    <row r="16" spans="1:54" x14ac:dyDescent="0.25">
      <c r="B16" s="8" t="s">
        <v>2152</v>
      </c>
      <c r="C16" s="57" t="s">
        <v>1302</v>
      </c>
      <c r="D16" s="54" t="s">
        <v>2153</v>
      </c>
      <c r="E16" s="6" t="s">
        <v>42</v>
      </c>
      <c r="F16" s="19">
        <v>1385185</v>
      </c>
      <c r="G16" s="24">
        <v>1044.43</v>
      </c>
      <c r="H16" s="24">
        <v>4.99</v>
      </c>
      <c r="I16" s="31"/>
      <c r="J16" s="31"/>
      <c r="K16" s="35"/>
    </row>
    <row r="17" spans="2:11" x14ac:dyDescent="0.25">
      <c r="B17" s="8" t="s">
        <v>2061</v>
      </c>
      <c r="C17" s="57" t="s">
        <v>2062</v>
      </c>
      <c r="D17" s="54" t="s">
        <v>2063</v>
      </c>
      <c r="E17" s="6" t="s">
        <v>42</v>
      </c>
      <c r="F17" s="19">
        <v>287442</v>
      </c>
      <c r="G17" s="24">
        <v>517.4</v>
      </c>
      <c r="H17" s="24">
        <v>2.4700000000000002</v>
      </c>
      <c r="I17" s="31"/>
      <c r="J17" s="31"/>
      <c r="K17" s="35"/>
    </row>
    <row r="18" spans="2:11" x14ac:dyDescent="0.25">
      <c r="B18" s="8" t="s">
        <v>2049</v>
      </c>
      <c r="C18" s="57" t="s">
        <v>697</v>
      </c>
      <c r="D18" s="54" t="s">
        <v>2050</v>
      </c>
      <c r="E18" s="6" t="s">
        <v>42</v>
      </c>
      <c r="F18" s="19">
        <v>209587</v>
      </c>
      <c r="G18" s="24">
        <v>503.64</v>
      </c>
      <c r="H18" s="24">
        <v>2.41</v>
      </c>
      <c r="I18" s="31"/>
      <c r="J18" s="31"/>
      <c r="K18" s="35"/>
    </row>
    <row r="19" spans="2:11" x14ac:dyDescent="0.25">
      <c r="B19" s="8" t="s">
        <v>1868</v>
      </c>
      <c r="C19" s="57" t="s">
        <v>1869</v>
      </c>
      <c r="D19" s="54" t="s">
        <v>1870</v>
      </c>
      <c r="E19" s="6" t="s">
        <v>42</v>
      </c>
      <c r="F19" s="19">
        <v>251363</v>
      </c>
      <c r="G19" s="24">
        <v>339.72</v>
      </c>
      <c r="H19" s="24">
        <v>1.62</v>
      </c>
      <c r="I19" s="31"/>
      <c r="J19" s="31"/>
      <c r="K19" s="35"/>
    </row>
    <row r="20" spans="2:11" x14ac:dyDescent="0.25">
      <c r="C20" s="58" t="s">
        <v>170</v>
      </c>
      <c r="D20" s="54"/>
      <c r="E20" s="6"/>
      <c r="F20" s="19"/>
      <c r="G20" s="25">
        <v>20930.09</v>
      </c>
      <c r="H20" s="25">
        <v>100.01</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181</v>
      </c>
      <c r="C62" s="57" t="s">
        <v>182</v>
      </c>
      <c r="D62" s="54"/>
      <c r="E62" s="6"/>
      <c r="F62" s="19"/>
      <c r="G62" s="24">
        <v>99.86</v>
      </c>
      <c r="H62" s="24">
        <v>0.48</v>
      </c>
      <c r="I62" s="31"/>
      <c r="J62" s="31"/>
      <c r="K62" s="35"/>
    </row>
    <row r="63" spans="1:11" x14ac:dyDescent="0.25">
      <c r="C63" s="58" t="s">
        <v>170</v>
      </c>
      <c r="D63" s="54"/>
      <c r="E63" s="6"/>
      <c r="F63" s="19"/>
      <c r="G63" s="25">
        <v>99.86</v>
      </c>
      <c r="H63" s="25">
        <v>0.48</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4684</v>
      </c>
      <c r="D66" s="54"/>
      <c r="E66" s="6"/>
      <c r="F66" s="19"/>
      <c r="G66" s="24" t="s">
        <v>2</v>
      </c>
      <c r="H66" s="24" t="s">
        <v>2</v>
      </c>
      <c r="I66" s="31"/>
      <c r="J66" s="31"/>
      <c r="K66" s="35"/>
      <c r="L66" s="3"/>
      <c r="AI66" s="3"/>
      <c r="AV66" s="3"/>
      <c r="AX66" s="3"/>
      <c r="BB66" s="3"/>
    </row>
    <row r="67" spans="1:54" x14ac:dyDescent="0.25">
      <c r="B67" s="8"/>
      <c r="C67" s="57" t="s">
        <v>183</v>
      </c>
      <c r="D67" s="54"/>
      <c r="E67" s="6"/>
      <c r="F67" s="19"/>
      <c r="G67" s="24">
        <v>-99.68</v>
      </c>
      <c r="H67" s="24">
        <v>-0.49</v>
      </c>
      <c r="I67" s="31"/>
      <c r="J67" s="31"/>
      <c r="K67" s="35"/>
    </row>
    <row r="68" spans="1:54" x14ac:dyDescent="0.25">
      <c r="C68" s="58" t="s">
        <v>170</v>
      </c>
      <c r="D68" s="54"/>
      <c r="E68" s="6"/>
      <c r="F68" s="19"/>
      <c r="G68" s="25">
        <v>-99.68</v>
      </c>
      <c r="H68" s="25">
        <v>-0.49</v>
      </c>
      <c r="I68" s="31"/>
      <c r="J68" s="31"/>
      <c r="K68" s="35"/>
    </row>
    <row r="69" spans="1:54" x14ac:dyDescent="0.25">
      <c r="C69" s="57"/>
      <c r="D69" s="54"/>
      <c r="E69" s="6"/>
      <c r="F69" s="19"/>
      <c r="G69" s="24"/>
      <c r="H69" s="24"/>
      <c r="I69" s="31"/>
      <c r="J69" s="31"/>
      <c r="K69" s="35"/>
    </row>
    <row r="70" spans="1:54" x14ac:dyDescent="0.25">
      <c r="C70" s="60" t="s">
        <v>184</v>
      </c>
      <c r="D70" s="55"/>
      <c r="E70" s="5"/>
      <c r="F70" s="20"/>
      <c r="G70" s="26">
        <v>20930.27</v>
      </c>
      <c r="H70" s="26">
        <v>100.00000000000001</v>
      </c>
      <c r="I70" s="32"/>
      <c r="J70" s="32"/>
      <c r="K70" s="36"/>
    </row>
    <row r="73" spans="1:54" x14ac:dyDescent="0.25">
      <c r="C73" s="1" t="s">
        <v>185</v>
      </c>
    </row>
    <row r="74" spans="1:54" x14ac:dyDescent="0.25">
      <c r="C74" s="37" t="s">
        <v>186</v>
      </c>
      <c r="D74" s="37"/>
      <c r="E74" s="37"/>
      <c r="F74" s="37"/>
      <c r="G74" s="37"/>
      <c r="H74" s="37"/>
      <c r="I74" s="37"/>
      <c r="J74" s="37"/>
      <c r="K74" s="37"/>
    </row>
    <row r="75" spans="1:54" x14ac:dyDescent="0.25">
      <c r="C75" s="2" t="s">
        <v>187</v>
      </c>
    </row>
    <row r="76" spans="1:54" x14ac:dyDescent="0.25">
      <c r="C76" s="2" t="s">
        <v>188</v>
      </c>
    </row>
    <row r="77" spans="1:54" x14ac:dyDescent="0.25">
      <c r="C77" s="2" t="s">
        <v>189</v>
      </c>
    </row>
    <row r="78" spans="1:54" x14ac:dyDescent="0.25">
      <c r="C78" s="2" t="s">
        <v>190</v>
      </c>
    </row>
    <row r="80" spans="1:54" x14ac:dyDescent="0.25">
      <c r="C80" s="79" t="s">
        <v>4758</v>
      </c>
      <c r="E80" s="79" t="s">
        <v>4759</v>
      </c>
      <c r="F80" s="80"/>
    </row>
    <row r="81" spans="5:5" x14ac:dyDescent="0.25">
      <c r="E81" s="2" t="s">
        <v>4804</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dimension ref="A1:IV118"/>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2795</v>
      </c>
      <c r="J2" s="38" t="s">
        <v>4494</v>
      </c>
    </row>
    <row r="3" spans="1:54" ht="16.5" x14ac:dyDescent="0.3">
      <c r="C3" s="1" t="s">
        <v>28</v>
      </c>
      <c r="D3" s="21" t="s">
        <v>2796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1165880</v>
      </c>
      <c r="G10" s="24">
        <v>16880.78</v>
      </c>
      <c r="H10" s="24">
        <v>7.63</v>
      </c>
      <c r="I10" s="31"/>
      <c r="J10" s="31"/>
      <c r="K10" s="35"/>
    </row>
    <row r="11" spans="1:54" x14ac:dyDescent="0.25">
      <c r="B11" s="8" t="s">
        <v>39</v>
      </c>
      <c r="C11" s="57" t="s">
        <v>40</v>
      </c>
      <c r="D11" s="54" t="s">
        <v>41</v>
      </c>
      <c r="E11" s="6" t="s">
        <v>42</v>
      </c>
      <c r="F11" s="19">
        <v>1196300</v>
      </c>
      <c r="G11" s="24">
        <v>13079.15</v>
      </c>
      <c r="H11" s="24">
        <v>5.91</v>
      </c>
      <c r="I11" s="31"/>
      <c r="J11" s="31"/>
      <c r="K11" s="35"/>
    </row>
    <row r="12" spans="1:54" x14ac:dyDescent="0.25">
      <c r="B12" s="8" t="s">
        <v>57</v>
      </c>
      <c r="C12" s="57" t="s">
        <v>58</v>
      </c>
      <c r="D12" s="54" t="s">
        <v>59</v>
      </c>
      <c r="E12" s="6" t="s">
        <v>60</v>
      </c>
      <c r="F12" s="19">
        <v>90300</v>
      </c>
      <c r="G12" s="24">
        <v>11378.12</v>
      </c>
      <c r="H12" s="24">
        <v>5.14</v>
      </c>
      <c r="I12" s="31"/>
      <c r="J12" s="31"/>
      <c r="K12" s="35"/>
    </row>
    <row r="13" spans="1:54" x14ac:dyDescent="0.25">
      <c r="B13" s="8" t="s">
        <v>43</v>
      </c>
      <c r="C13" s="57" t="s">
        <v>44</v>
      </c>
      <c r="D13" s="54" t="s">
        <v>45</v>
      </c>
      <c r="E13" s="6" t="s">
        <v>46</v>
      </c>
      <c r="F13" s="19">
        <v>697000</v>
      </c>
      <c r="G13" s="24">
        <v>10441.41</v>
      </c>
      <c r="H13" s="24">
        <v>4.72</v>
      </c>
      <c r="I13" s="31"/>
      <c r="J13" s="31"/>
      <c r="K13" s="35"/>
    </row>
    <row r="14" spans="1:54" x14ac:dyDescent="0.25">
      <c r="B14" s="8" t="s">
        <v>101</v>
      </c>
      <c r="C14" s="57" t="s">
        <v>102</v>
      </c>
      <c r="D14" s="54" t="s">
        <v>103</v>
      </c>
      <c r="E14" s="6" t="s">
        <v>104</v>
      </c>
      <c r="F14" s="19">
        <v>300000</v>
      </c>
      <c r="G14" s="24">
        <v>8915.1</v>
      </c>
      <c r="H14" s="24">
        <v>4.03</v>
      </c>
      <c r="I14" s="31"/>
      <c r="J14" s="31"/>
      <c r="K14" s="35"/>
    </row>
    <row r="15" spans="1:54" x14ac:dyDescent="0.25">
      <c r="B15" s="8" t="s">
        <v>68</v>
      </c>
      <c r="C15" s="57" t="s">
        <v>69</v>
      </c>
      <c r="D15" s="54" t="s">
        <v>70</v>
      </c>
      <c r="E15" s="6" t="s">
        <v>42</v>
      </c>
      <c r="F15" s="19">
        <v>1152820</v>
      </c>
      <c r="G15" s="24">
        <v>8673.24</v>
      </c>
      <c r="H15" s="24">
        <v>3.92</v>
      </c>
      <c r="I15" s="31"/>
      <c r="J15" s="31"/>
      <c r="K15" s="35"/>
    </row>
    <row r="16" spans="1:54" x14ac:dyDescent="0.25">
      <c r="B16" s="8" t="s">
        <v>53</v>
      </c>
      <c r="C16" s="57" t="s">
        <v>54</v>
      </c>
      <c r="D16" s="54" t="s">
        <v>55</v>
      </c>
      <c r="E16" s="6" t="s">
        <v>56</v>
      </c>
      <c r="F16" s="19">
        <v>209899</v>
      </c>
      <c r="G16" s="24">
        <v>7900.39</v>
      </c>
      <c r="H16" s="24">
        <v>3.57</v>
      </c>
      <c r="I16" s="31"/>
      <c r="J16" s="31"/>
      <c r="K16" s="35"/>
    </row>
    <row r="17" spans="2:11" x14ac:dyDescent="0.25">
      <c r="B17" s="8" t="s">
        <v>50</v>
      </c>
      <c r="C17" s="57" t="s">
        <v>51</v>
      </c>
      <c r="D17" s="54" t="s">
        <v>52</v>
      </c>
      <c r="E17" s="6" t="s">
        <v>42</v>
      </c>
      <c r="F17" s="19">
        <v>729000</v>
      </c>
      <c r="G17" s="24">
        <v>7634.09</v>
      </c>
      <c r="H17" s="24">
        <v>3.45</v>
      </c>
      <c r="I17" s="31"/>
      <c r="J17" s="31"/>
      <c r="K17" s="35"/>
    </row>
    <row r="18" spans="2:11" x14ac:dyDescent="0.25">
      <c r="B18" s="8" t="s">
        <v>64</v>
      </c>
      <c r="C18" s="57" t="s">
        <v>65</v>
      </c>
      <c r="D18" s="54" t="s">
        <v>66</v>
      </c>
      <c r="E18" s="6" t="s">
        <v>67</v>
      </c>
      <c r="F18" s="19">
        <v>72300</v>
      </c>
      <c r="G18" s="24">
        <v>7048.64</v>
      </c>
      <c r="H18" s="24">
        <v>3.18</v>
      </c>
      <c r="I18" s="31"/>
      <c r="J18" s="31"/>
      <c r="K18" s="35"/>
    </row>
    <row r="19" spans="2:11" x14ac:dyDescent="0.25">
      <c r="B19" s="8" t="s">
        <v>71</v>
      </c>
      <c r="C19" s="57" t="s">
        <v>72</v>
      </c>
      <c r="D19" s="54" t="s">
        <v>73</v>
      </c>
      <c r="E19" s="6" t="s">
        <v>74</v>
      </c>
      <c r="F19" s="19">
        <v>102940</v>
      </c>
      <c r="G19" s="24">
        <v>6547.86</v>
      </c>
      <c r="H19" s="24">
        <v>2.96</v>
      </c>
      <c r="I19" s="31"/>
      <c r="J19" s="31"/>
      <c r="K19" s="35"/>
    </row>
    <row r="20" spans="2:11" x14ac:dyDescent="0.25">
      <c r="B20" s="8" t="s">
        <v>1847</v>
      </c>
      <c r="C20" s="57" t="s">
        <v>1848</v>
      </c>
      <c r="D20" s="54" t="s">
        <v>1849</v>
      </c>
      <c r="E20" s="6" t="s">
        <v>82</v>
      </c>
      <c r="F20" s="19">
        <v>350000</v>
      </c>
      <c r="G20" s="24">
        <v>6394.5</v>
      </c>
      <c r="H20" s="24">
        <v>2.89</v>
      </c>
      <c r="I20" s="31"/>
      <c r="J20" s="31"/>
      <c r="K20" s="35"/>
    </row>
    <row r="21" spans="2:11" x14ac:dyDescent="0.25">
      <c r="B21" s="8" t="s">
        <v>242</v>
      </c>
      <c r="C21" s="57" t="s">
        <v>243</v>
      </c>
      <c r="D21" s="54" t="s">
        <v>244</v>
      </c>
      <c r="E21" s="6" t="s">
        <v>166</v>
      </c>
      <c r="F21" s="19">
        <v>550000</v>
      </c>
      <c r="G21" s="24">
        <v>6351.68</v>
      </c>
      <c r="H21" s="24">
        <v>2.87</v>
      </c>
      <c r="I21" s="31"/>
      <c r="J21" s="31"/>
      <c r="K21" s="35"/>
    </row>
    <row r="22" spans="2:11" x14ac:dyDescent="0.25">
      <c r="B22" s="8" t="s">
        <v>87</v>
      </c>
      <c r="C22" s="57" t="s">
        <v>88</v>
      </c>
      <c r="D22" s="54" t="s">
        <v>89</v>
      </c>
      <c r="E22" s="6" t="s">
        <v>90</v>
      </c>
      <c r="F22" s="19">
        <v>111000</v>
      </c>
      <c r="G22" s="24">
        <v>6085.74</v>
      </c>
      <c r="H22" s="24">
        <v>2.75</v>
      </c>
      <c r="I22" s="31"/>
      <c r="J22" s="31"/>
      <c r="K22" s="35"/>
    </row>
    <row r="23" spans="2:11" x14ac:dyDescent="0.25">
      <c r="B23" s="8" t="s">
        <v>135</v>
      </c>
      <c r="C23" s="57" t="s">
        <v>136</v>
      </c>
      <c r="D23" s="54" t="s">
        <v>137</v>
      </c>
      <c r="E23" s="6" t="s">
        <v>112</v>
      </c>
      <c r="F23" s="19">
        <v>191000</v>
      </c>
      <c r="G23" s="24">
        <v>5461.65</v>
      </c>
      <c r="H23" s="24">
        <v>2.4700000000000002</v>
      </c>
      <c r="I23" s="31"/>
      <c r="J23" s="31"/>
      <c r="K23" s="35"/>
    </row>
    <row r="24" spans="2:11" x14ac:dyDescent="0.25">
      <c r="B24" s="8" t="s">
        <v>206</v>
      </c>
      <c r="C24" s="57" t="s">
        <v>207</v>
      </c>
      <c r="D24" s="54" t="s">
        <v>208</v>
      </c>
      <c r="E24" s="6" t="s">
        <v>130</v>
      </c>
      <c r="F24" s="19">
        <v>19700</v>
      </c>
      <c r="G24" s="24">
        <v>5342.8</v>
      </c>
      <c r="H24" s="24">
        <v>2.41</v>
      </c>
      <c r="I24" s="31"/>
      <c r="J24" s="31"/>
      <c r="K24" s="35"/>
    </row>
    <row r="25" spans="2:11" x14ac:dyDescent="0.25">
      <c r="B25" s="8" t="s">
        <v>229</v>
      </c>
      <c r="C25" s="57" t="s">
        <v>230</v>
      </c>
      <c r="D25" s="54" t="s">
        <v>231</v>
      </c>
      <c r="E25" s="6" t="s">
        <v>155</v>
      </c>
      <c r="F25" s="19">
        <v>881111</v>
      </c>
      <c r="G25" s="24">
        <v>5208.6899999999996</v>
      </c>
      <c r="H25" s="24">
        <v>2.35</v>
      </c>
      <c r="I25" s="31"/>
      <c r="J25" s="31"/>
      <c r="K25" s="35"/>
    </row>
    <row r="26" spans="2:11" x14ac:dyDescent="0.25">
      <c r="B26" s="8" t="s">
        <v>91</v>
      </c>
      <c r="C26" s="57" t="s">
        <v>92</v>
      </c>
      <c r="D26" s="54" t="s">
        <v>93</v>
      </c>
      <c r="E26" s="6" t="s">
        <v>60</v>
      </c>
      <c r="F26" s="19">
        <v>229751</v>
      </c>
      <c r="G26" s="24">
        <v>4943.8999999999996</v>
      </c>
      <c r="H26" s="24">
        <v>2.23</v>
      </c>
      <c r="I26" s="31"/>
      <c r="J26" s="31"/>
      <c r="K26" s="35"/>
    </row>
    <row r="27" spans="2:11" x14ac:dyDescent="0.25">
      <c r="B27" s="8" t="s">
        <v>94</v>
      </c>
      <c r="C27" s="57" t="s">
        <v>95</v>
      </c>
      <c r="D27" s="54" t="s">
        <v>96</v>
      </c>
      <c r="E27" s="6" t="s">
        <v>97</v>
      </c>
      <c r="F27" s="19">
        <v>845000</v>
      </c>
      <c r="G27" s="24">
        <v>4734.1099999999997</v>
      </c>
      <c r="H27" s="24">
        <v>2.14</v>
      </c>
      <c r="I27" s="31"/>
      <c r="J27" s="31"/>
      <c r="K27" s="35"/>
    </row>
    <row r="28" spans="2:11" x14ac:dyDescent="0.25">
      <c r="B28" s="8" t="s">
        <v>79</v>
      </c>
      <c r="C28" s="57" t="s">
        <v>80</v>
      </c>
      <c r="D28" s="54" t="s">
        <v>81</v>
      </c>
      <c r="E28" s="6" t="s">
        <v>82</v>
      </c>
      <c r="F28" s="19">
        <v>647659</v>
      </c>
      <c r="G28" s="24">
        <v>4572.1499999999996</v>
      </c>
      <c r="H28" s="24">
        <v>2.0699999999999998</v>
      </c>
      <c r="I28" s="31"/>
      <c r="J28" s="31"/>
      <c r="K28" s="35"/>
    </row>
    <row r="29" spans="2:11" x14ac:dyDescent="0.25">
      <c r="B29" s="8" t="s">
        <v>459</v>
      </c>
      <c r="C29" s="57" t="s">
        <v>460</v>
      </c>
      <c r="D29" s="54" t="s">
        <v>461</v>
      </c>
      <c r="E29" s="6" t="s">
        <v>112</v>
      </c>
      <c r="F29" s="19">
        <v>227615</v>
      </c>
      <c r="G29" s="24">
        <v>4326.8500000000004</v>
      </c>
      <c r="H29" s="24">
        <v>1.96</v>
      </c>
      <c r="I29" s="31"/>
      <c r="J29" s="31"/>
      <c r="K29" s="35"/>
    </row>
    <row r="30" spans="2:11" x14ac:dyDescent="0.25">
      <c r="B30" s="8" t="s">
        <v>772</v>
      </c>
      <c r="C30" s="57" t="s">
        <v>773</v>
      </c>
      <c r="D30" s="54" t="s">
        <v>774</v>
      </c>
      <c r="E30" s="6" t="s">
        <v>155</v>
      </c>
      <c r="F30" s="19">
        <v>474508</v>
      </c>
      <c r="G30" s="24">
        <v>4191.33</v>
      </c>
      <c r="H30" s="24">
        <v>1.89</v>
      </c>
      <c r="I30" s="31"/>
      <c r="J30" s="31"/>
      <c r="K30" s="35"/>
    </row>
    <row r="31" spans="2:11" x14ac:dyDescent="0.25">
      <c r="B31" s="8" t="s">
        <v>160</v>
      </c>
      <c r="C31" s="57" t="s">
        <v>161</v>
      </c>
      <c r="D31" s="54" t="s">
        <v>162</v>
      </c>
      <c r="E31" s="6" t="s">
        <v>82</v>
      </c>
      <c r="F31" s="19">
        <v>148000</v>
      </c>
      <c r="G31" s="24">
        <v>4160.8</v>
      </c>
      <c r="H31" s="24">
        <v>1.88</v>
      </c>
      <c r="I31" s="31"/>
      <c r="J31" s="31"/>
      <c r="K31" s="35"/>
    </row>
    <row r="32" spans="2:11" x14ac:dyDescent="0.25">
      <c r="B32" s="8" t="s">
        <v>503</v>
      </c>
      <c r="C32" s="57" t="s">
        <v>504</v>
      </c>
      <c r="D32" s="54" t="s">
        <v>505</v>
      </c>
      <c r="E32" s="6" t="s">
        <v>112</v>
      </c>
      <c r="F32" s="19">
        <v>78850</v>
      </c>
      <c r="G32" s="24">
        <v>4141.24</v>
      </c>
      <c r="H32" s="24">
        <v>1.87</v>
      </c>
      <c r="I32" s="31"/>
      <c r="J32" s="31"/>
      <c r="K32" s="35"/>
    </row>
    <row r="33" spans="2:11" x14ac:dyDescent="0.25">
      <c r="B33" s="8" t="s">
        <v>127</v>
      </c>
      <c r="C33" s="57" t="s">
        <v>128</v>
      </c>
      <c r="D33" s="54" t="s">
        <v>129</v>
      </c>
      <c r="E33" s="6" t="s">
        <v>130</v>
      </c>
      <c r="F33" s="19">
        <v>118000</v>
      </c>
      <c r="G33" s="24">
        <v>4065.45</v>
      </c>
      <c r="H33" s="24">
        <v>1.84</v>
      </c>
      <c r="I33" s="31"/>
      <c r="J33" s="31"/>
      <c r="K33" s="35"/>
    </row>
    <row r="34" spans="2:11" x14ac:dyDescent="0.25">
      <c r="B34" s="8" t="s">
        <v>131</v>
      </c>
      <c r="C34" s="57" t="s">
        <v>132</v>
      </c>
      <c r="D34" s="54" t="s">
        <v>133</v>
      </c>
      <c r="E34" s="6" t="s">
        <v>134</v>
      </c>
      <c r="F34" s="19">
        <v>1450000</v>
      </c>
      <c r="G34" s="24">
        <v>4015.05</v>
      </c>
      <c r="H34" s="24">
        <v>1.81</v>
      </c>
      <c r="I34" s="31"/>
      <c r="J34" s="31"/>
      <c r="K34" s="35"/>
    </row>
    <row r="35" spans="2:11" x14ac:dyDescent="0.25">
      <c r="B35" s="8" t="s">
        <v>75</v>
      </c>
      <c r="C35" s="57" t="s">
        <v>76</v>
      </c>
      <c r="D35" s="54" t="s">
        <v>77</v>
      </c>
      <c r="E35" s="6" t="s">
        <v>78</v>
      </c>
      <c r="F35" s="19">
        <v>302800</v>
      </c>
      <c r="G35" s="24">
        <v>3502.18</v>
      </c>
      <c r="H35" s="24">
        <v>1.58</v>
      </c>
      <c r="I35" s="31"/>
      <c r="J35" s="31"/>
      <c r="K35" s="35"/>
    </row>
    <row r="36" spans="2:11" x14ac:dyDescent="0.25">
      <c r="B36" s="8" t="s">
        <v>1839</v>
      </c>
      <c r="C36" s="57" t="s">
        <v>1840</v>
      </c>
      <c r="D36" s="54" t="s">
        <v>1841</v>
      </c>
      <c r="E36" s="6" t="s">
        <v>151</v>
      </c>
      <c r="F36" s="19">
        <v>112000</v>
      </c>
      <c r="G36" s="24">
        <v>3116.74</v>
      </c>
      <c r="H36" s="24">
        <v>1.41</v>
      </c>
      <c r="I36" s="31"/>
      <c r="J36" s="31"/>
      <c r="K36" s="35"/>
    </row>
    <row r="37" spans="2:11" x14ac:dyDescent="0.25">
      <c r="B37" s="8" t="s">
        <v>105</v>
      </c>
      <c r="C37" s="57" t="s">
        <v>106</v>
      </c>
      <c r="D37" s="54" t="s">
        <v>107</v>
      </c>
      <c r="E37" s="6" t="s">
        <v>108</v>
      </c>
      <c r="F37" s="19">
        <v>83000</v>
      </c>
      <c r="G37" s="24">
        <v>3115.9</v>
      </c>
      <c r="H37" s="24">
        <v>1.41</v>
      </c>
      <c r="I37" s="31"/>
      <c r="J37" s="31"/>
      <c r="K37" s="35"/>
    </row>
    <row r="38" spans="2:11" x14ac:dyDescent="0.25">
      <c r="B38" s="8" t="s">
        <v>273</v>
      </c>
      <c r="C38" s="57" t="s">
        <v>274</v>
      </c>
      <c r="D38" s="54" t="s">
        <v>275</v>
      </c>
      <c r="E38" s="6" t="s">
        <v>82</v>
      </c>
      <c r="F38" s="19">
        <v>19636</v>
      </c>
      <c r="G38" s="24">
        <v>2980.93</v>
      </c>
      <c r="H38" s="24">
        <v>1.35</v>
      </c>
      <c r="I38" s="31"/>
      <c r="J38" s="31"/>
      <c r="K38" s="35"/>
    </row>
    <row r="39" spans="2:11" x14ac:dyDescent="0.25">
      <c r="B39" s="8" t="s">
        <v>453</v>
      </c>
      <c r="C39" s="57" t="s">
        <v>454</v>
      </c>
      <c r="D39" s="54" t="s">
        <v>455</v>
      </c>
      <c r="E39" s="6" t="s">
        <v>248</v>
      </c>
      <c r="F39" s="19">
        <v>175000</v>
      </c>
      <c r="G39" s="24">
        <v>2947.88</v>
      </c>
      <c r="H39" s="24">
        <v>1.33</v>
      </c>
      <c r="I39" s="31"/>
      <c r="J39" s="31"/>
      <c r="K39" s="35"/>
    </row>
    <row r="40" spans="2:11" x14ac:dyDescent="0.25">
      <c r="B40" s="8" t="s">
        <v>113</v>
      </c>
      <c r="C40" s="57" t="s">
        <v>114</v>
      </c>
      <c r="D40" s="54" t="s">
        <v>115</v>
      </c>
      <c r="E40" s="6" t="s">
        <v>116</v>
      </c>
      <c r="F40" s="19">
        <v>7880</v>
      </c>
      <c r="G40" s="24">
        <v>2714.73</v>
      </c>
      <c r="H40" s="24">
        <v>1.23</v>
      </c>
      <c r="I40" s="31"/>
      <c r="J40" s="31"/>
      <c r="K40" s="35"/>
    </row>
    <row r="41" spans="2:11" x14ac:dyDescent="0.25">
      <c r="B41" s="8" t="s">
        <v>929</v>
      </c>
      <c r="C41" s="57" t="s">
        <v>930</v>
      </c>
      <c r="D41" s="54" t="s">
        <v>931</v>
      </c>
      <c r="E41" s="6" t="s">
        <v>112</v>
      </c>
      <c r="F41" s="19">
        <v>210000</v>
      </c>
      <c r="G41" s="24">
        <v>2663.54</v>
      </c>
      <c r="H41" s="24">
        <v>1.2</v>
      </c>
      <c r="I41" s="31"/>
      <c r="J41" s="31"/>
      <c r="K41" s="35"/>
    </row>
    <row r="42" spans="2:11" x14ac:dyDescent="0.25">
      <c r="B42" s="8" t="s">
        <v>425</v>
      </c>
      <c r="C42" s="57" t="s">
        <v>426</v>
      </c>
      <c r="D42" s="54" t="s">
        <v>427</v>
      </c>
      <c r="E42" s="6" t="s">
        <v>112</v>
      </c>
      <c r="F42" s="19">
        <v>63100</v>
      </c>
      <c r="G42" s="24">
        <v>2470.52</v>
      </c>
      <c r="H42" s="24">
        <v>1.1200000000000001</v>
      </c>
      <c r="I42" s="31"/>
      <c r="J42" s="31"/>
      <c r="K42" s="35"/>
    </row>
    <row r="43" spans="2:11" x14ac:dyDescent="0.25">
      <c r="B43" s="8" t="s">
        <v>138</v>
      </c>
      <c r="C43" s="57" t="s">
        <v>139</v>
      </c>
      <c r="D43" s="54" t="s">
        <v>140</v>
      </c>
      <c r="E43" s="6" t="s">
        <v>141</v>
      </c>
      <c r="F43" s="19">
        <v>1522008</v>
      </c>
      <c r="G43" s="24">
        <v>2464.89</v>
      </c>
      <c r="H43" s="24">
        <v>1.1100000000000001</v>
      </c>
      <c r="I43" s="31"/>
      <c r="J43" s="31"/>
      <c r="K43" s="35"/>
    </row>
    <row r="44" spans="2:11" x14ac:dyDescent="0.25">
      <c r="B44" s="8" t="s">
        <v>799</v>
      </c>
      <c r="C44" s="57" t="s">
        <v>800</v>
      </c>
      <c r="D44" s="54" t="s">
        <v>801</v>
      </c>
      <c r="E44" s="6" t="s">
        <v>166</v>
      </c>
      <c r="F44" s="19">
        <v>681400</v>
      </c>
      <c r="G44" s="24">
        <v>2257.8200000000002</v>
      </c>
      <c r="H44" s="24">
        <v>1.02</v>
      </c>
      <c r="I44" s="31"/>
      <c r="J44" s="31"/>
      <c r="K44" s="35"/>
    </row>
    <row r="45" spans="2:11" x14ac:dyDescent="0.25">
      <c r="B45" s="8" t="s">
        <v>2439</v>
      </c>
      <c r="C45" s="57" t="s">
        <v>2440</v>
      </c>
      <c r="D45" s="54" t="s">
        <v>2441</v>
      </c>
      <c r="E45" s="6" t="s">
        <v>78</v>
      </c>
      <c r="F45" s="19">
        <v>2728420</v>
      </c>
      <c r="G45" s="24">
        <v>2235.94</v>
      </c>
      <c r="H45" s="24">
        <v>1.01</v>
      </c>
      <c r="I45" s="31"/>
      <c r="J45" s="31"/>
      <c r="K45" s="35"/>
    </row>
    <row r="46" spans="2:11" x14ac:dyDescent="0.25">
      <c r="B46" s="8" t="s">
        <v>2797</v>
      </c>
      <c r="C46" s="57" t="s">
        <v>2798</v>
      </c>
      <c r="D46" s="54" t="s">
        <v>2799</v>
      </c>
      <c r="E46" s="6" t="s">
        <v>816</v>
      </c>
      <c r="F46" s="19">
        <v>60000</v>
      </c>
      <c r="G46" s="24">
        <v>1644.36</v>
      </c>
      <c r="H46" s="24">
        <v>0.74</v>
      </c>
      <c r="I46" s="31"/>
      <c r="J46" s="31"/>
      <c r="K46" s="35"/>
    </row>
    <row r="47" spans="2:11" x14ac:dyDescent="0.25">
      <c r="B47" s="8" t="s">
        <v>313</v>
      </c>
      <c r="C47" s="57" t="s">
        <v>314</v>
      </c>
      <c r="D47" s="54" t="s">
        <v>315</v>
      </c>
      <c r="E47" s="6" t="s">
        <v>67</v>
      </c>
      <c r="F47" s="19">
        <v>485000</v>
      </c>
      <c r="G47" s="24">
        <v>1485.07</v>
      </c>
      <c r="H47" s="24">
        <v>0.67</v>
      </c>
      <c r="I47" s="31"/>
      <c r="J47" s="31"/>
      <c r="K47" s="35"/>
    </row>
    <row r="48" spans="2:11" x14ac:dyDescent="0.25">
      <c r="B48" s="8" t="s">
        <v>793</v>
      </c>
      <c r="C48" s="57" t="s">
        <v>794</v>
      </c>
      <c r="D48" s="54" t="s">
        <v>795</v>
      </c>
      <c r="E48" s="6" t="s">
        <v>166</v>
      </c>
      <c r="F48" s="19">
        <v>19234</v>
      </c>
      <c r="G48" s="24">
        <v>1167.3699999999999</v>
      </c>
      <c r="H48" s="24">
        <v>0.53</v>
      </c>
      <c r="I48" s="31"/>
      <c r="J48" s="31"/>
      <c r="K48" s="35"/>
    </row>
    <row r="49" spans="1:11" x14ac:dyDescent="0.25">
      <c r="C49" s="58" t="s">
        <v>170</v>
      </c>
      <c r="D49" s="54"/>
      <c r="E49" s="6"/>
      <c r="F49" s="19"/>
      <c r="G49" s="25">
        <v>207262.59</v>
      </c>
      <c r="H49" s="25">
        <v>93.65</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2800</v>
      </c>
      <c r="C57" s="57" t="s">
        <v>2416</v>
      </c>
      <c r="D57" s="54" t="s">
        <v>2801</v>
      </c>
      <c r="E57" s="6" t="s">
        <v>1097</v>
      </c>
      <c r="F57" s="19">
        <v>50</v>
      </c>
      <c r="G57" s="24">
        <v>525.19000000000005</v>
      </c>
      <c r="H57" s="24">
        <v>0.24</v>
      </c>
      <c r="I57" s="31">
        <v>7.4635999999999996</v>
      </c>
      <c r="J57" s="31"/>
      <c r="K57" s="35"/>
    </row>
    <row r="58" spans="1:11" x14ac:dyDescent="0.25">
      <c r="C58" s="58" t="s">
        <v>170</v>
      </c>
      <c r="D58" s="54"/>
      <c r="E58" s="6"/>
      <c r="F58" s="19"/>
      <c r="G58" s="25">
        <v>525.19000000000005</v>
      </c>
      <c r="H58" s="25">
        <v>0.24</v>
      </c>
      <c r="I58" s="31"/>
      <c r="J58" s="31"/>
      <c r="K58" s="35"/>
    </row>
    <row r="59" spans="1:11" x14ac:dyDescent="0.25">
      <c r="C59" s="57"/>
      <c r="D59" s="54"/>
      <c r="E59" s="6"/>
      <c r="F59" s="19"/>
      <c r="G59" s="24"/>
      <c r="H59" s="24"/>
      <c r="I59" s="31"/>
      <c r="J59" s="31"/>
      <c r="K59" s="35"/>
    </row>
    <row r="60" spans="1:11" x14ac:dyDescent="0.25">
      <c r="C60" s="58" t="s">
        <v>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9</v>
      </c>
      <c r="D64" s="54"/>
      <c r="E64" s="6"/>
      <c r="F64" s="19"/>
      <c r="G64" s="24"/>
      <c r="H64" s="24"/>
      <c r="I64" s="31"/>
      <c r="J64" s="31"/>
      <c r="K64" s="35"/>
    </row>
    <row r="65" spans="2:11" x14ac:dyDescent="0.25">
      <c r="B65" s="8" t="s">
        <v>1598</v>
      </c>
      <c r="C65" s="57" t="s">
        <v>1599</v>
      </c>
      <c r="D65" s="54" t="s">
        <v>1600</v>
      </c>
      <c r="E65" s="6" t="s">
        <v>655</v>
      </c>
      <c r="F65" s="19">
        <v>3750000</v>
      </c>
      <c r="G65" s="24">
        <v>3742.7</v>
      </c>
      <c r="H65" s="24">
        <v>1.69</v>
      </c>
      <c r="I65" s="31">
        <v>0</v>
      </c>
      <c r="J65" s="31"/>
      <c r="K65" s="35"/>
    </row>
    <row r="66" spans="2:11" x14ac:dyDescent="0.25">
      <c r="B66" s="8" t="s">
        <v>2802</v>
      </c>
      <c r="C66" s="57" t="s">
        <v>2803</v>
      </c>
      <c r="D66" s="54" t="s">
        <v>2804</v>
      </c>
      <c r="E66" s="6" t="s">
        <v>655</v>
      </c>
      <c r="F66" s="19">
        <v>2500000</v>
      </c>
      <c r="G66" s="24">
        <v>2510.59</v>
      </c>
      <c r="H66" s="24">
        <v>1.1299999999999999</v>
      </c>
      <c r="I66" s="31">
        <v>7.5128542999999999</v>
      </c>
      <c r="J66" s="31"/>
      <c r="K66" s="35"/>
    </row>
    <row r="67" spans="2:11" x14ac:dyDescent="0.25">
      <c r="C67" s="58" t="s">
        <v>170</v>
      </c>
      <c r="D67" s="54"/>
      <c r="E67" s="6"/>
      <c r="F67" s="19"/>
      <c r="G67" s="25">
        <v>6253.29</v>
      </c>
      <c r="H67" s="25">
        <v>2.82</v>
      </c>
      <c r="I67" s="31"/>
      <c r="J67" s="31"/>
      <c r="K67" s="35"/>
    </row>
    <row r="68" spans="2:11" x14ac:dyDescent="0.25">
      <c r="C68" s="57"/>
      <c r="D68" s="54"/>
      <c r="E68" s="6"/>
      <c r="F68" s="19"/>
      <c r="G68" s="24"/>
      <c r="H68" s="24"/>
      <c r="I68" s="31"/>
      <c r="J68" s="31"/>
      <c r="K68" s="35"/>
    </row>
    <row r="69" spans="2:11" x14ac:dyDescent="0.25">
      <c r="C69" s="59" t="s">
        <v>10</v>
      </c>
      <c r="D69" s="54"/>
      <c r="E69" s="6"/>
      <c r="F69" s="19"/>
      <c r="G69" s="24"/>
      <c r="H69" s="24"/>
      <c r="I69" s="31"/>
      <c r="J69" s="31"/>
      <c r="K69" s="35"/>
    </row>
    <row r="70" spans="2:11" x14ac:dyDescent="0.25">
      <c r="B70" s="8" t="s">
        <v>2805</v>
      </c>
      <c r="C70" s="57" t="s">
        <v>2806</v>
      </c>
      <c r="D70" s="54" t="s">
        <v>2807</v>
      </c>
      <c r="E70" s="6" t="s">
        <v>655</v>
      </c>
      <c r="F70" s="19">
        <v>1250000</v>
      </c>
      <c r="G70" s="24">
        <v>1265.6500000000001</v>
      </c>
      <c r="H70" s="24">
        <v>0.56999999999999995</v>
      </c>
      <c r="I70" s="31">
        <v>7.4660734</v>
      </c>
      <c r="J70" s="31"/>
      <c r="K70" s="35"/>
    </row>
    <row r="71" spans="2:11" x14ac:dyDescent="0.25">
      <c r="B71" s="8" t="s">
        <v>2808</v>
      </c>
      <c r="C71" s="57" t="s">
        <v>2809</v>
      </c>
      <c r="D71" s="54" t="s">
        <v>2810</v>
      </c>
      <c r="E71" s="6" t="s">
        <v>655</v>
      </c>
      <c r="F71" s="19">
        <v>1000000</v>
      </c>
      <c r="G71" s="24">
        <v>1007.21</v>
      </c>
      <c r="H71" s="24">
        <v>0.46</v>
      </c>
      <c r="I71" s="31">
        <v>7.2104499999999998</v>
      </c>
      <c r="J71" s="31"/>
      <c r="K71" s="35"/>
    </row>
    <row r="72" spans="2:11" x14ac:dyDescent="0.25">
      <c r="C72" s="58" t="s">
        <v>170</v>
      </c>
      <c r="D72" s="54"/>
      <c r="E72" s="6"/>
      <c r="F72" s="19"/>
      <c r="G72" s="25">
        <v>2272.86</v>
      </c>
      <c r="H72" s="25">
        <v>1.03</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23</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24</v>
      </c>
      <c r="D97" s="54"/>
      <c r="E97" s="6"/>
      <c r="F97" s="19"/>
      <c r="G97" s="24"/>
      <c r="H97" s="24"/>
      <c r="I97" s="31"/>
      <c r="J97" s="31"/>
      <c r="K97" s="35"/>
    </row>
    <row r="98" spans="1:54" x14ac:dyDescent="0.25">
      <c r="B98" s="8" t="s">
        <v>181</v>
      </c>
      <c r="C98" s="57" t="s">
        <v>182</v>
      </c>
      <c r="D98" s="54"/>
      <c r="E98" s="6"/>
      <c r="F98" s="19"/>
      <c r="G98" s="24">
        <v>5071.46</v>
      </c>
      <c r="H98" s="24">
        <v>2.29</v>
      </c>
      <c r="I98" s="31"/>
      <c r="J98" s="31"/>
      <c r="K98" s="35"/>
    </row>
    <row r="99" spans="1:54" x14ac:dyDescent="0.25">
      <c r="C99" s="58" t="s">
        <v>170</v>
      </c>
      <c r="D99" s="54"/>
      <c r="E99" s="6"/>
      <c r="F99" s="19"/>
      <c r="G99" s="25">
        <v>5071.46</v>
      </c>
      <c r="H99" s="25">
        <v>2.29</v>
      </c>
      <c r="I99" s="31"/>
      <c r="J99" s="31"/>
      <c r="K99" s="35"/>
    </row>
    <row r="100" spans="1:54" x14ac:dyDescent="0.25">
      <c r="C100" s="57"/>
      <c r="D100" s="54"/>
      <c r="E100" s="6"/>
      <c r="F100" s="19"/>
      <c r="G100" s="24"/>
      <c r="H100" s="24"/>
      <c r="I100" s="31"/>
      <c r="J100" s="31"/>
      <c r="K100" s="35"/>
    </row>
    <row r="101" spans="1:54" x14ac:dyDescent="0.25">
      <c r="A101" s="10"/>
      <c r="B101" s="28"/>
      <c r="C101" s="58" t="s">
        <v>25</v>
      </c>
      <c r="D101" s="54"/>
      <c r="E101" s="6"/>
      <c r="F101" s="19"/>
      <c r="G101" s="24"/>
      <c r="H101" s="24"/>
      <c r="I101" s="31"/>
      <c r="J101" s="31"/>
      <c r="K101" s="35"/>
    </row>
    <row r="102" spans="1:54" s="2" customFormat="1" ht="13.5" x14ac:dyDescent="0.25">
      <c r="A102" s="28"/>
      <c r="B102" s="28"/>
      <c r="C102" s="57" t="s">
        <v>4684</v>
      </c>
      <c r="D102" s="54"/>
      <c r="E102" s="6"/>
      <c r="F102" s="19"/>
      <c r="G102" s="24" t="s">
        <v>2</v>
      </c>
      <c r="H102" s="24" t="s">
        <v>2</v>
      </c>
      <c r="I102" s="31"/>
      <c r="J102" s="31"/>
      <c r="K102" s="35"/>
      <c r="L102" s="3"/>
      <c r="AI102" s="3"/>
      <c r="AV102" s="3"/>
      <c r="AX102" s="3"/>
      <c r="BB102" s="3"/>
    </row>
    <row r="103" spans="1:54" x14ac:dyDescent="0.25">
      <c r="B103" s="8"/>
      <c r="C103" s="57" t="s">
        <v>183</v>
      </c>
      <c r="D103" s="54"/>
      <c r="E103" s="6"/>
      <c r="F103" s="19"/>
      <c r="G103" s="24">
        <v>-73.11</v>
      </c>
      <c r="H103" s="24">
        <v>-0.03</v>
      </c>
      <c r="I103" s="31"/>
      <c r="J103" s="31"/>
      <c r="K103" s="35"/>
    </row>
    <row r="104" spans="1:54" x14ac:dyDescent="0.25">
      <c r="C104" s="58" t="s">
        <v>170</v>
      </c>
      <c r="D104" s="54"/>
      <c r="E104" s="6"/>
      <c r="F104" s="19"/>
      <c r="G104" s="25">
        <v>-73.11</v>
      </c>
      <c r="H104" s="25">
        <v>-0.03</v>
      </c>
      <c r="I104" s="31"/>
      <c r="J104" s="31"/>
      <c r="K104" s="35"/>
    </row>
    <row r="105" spans="1:54" x14ac:dyDescent="0.25">
      <c r="C105" s="57"/>
      <c r="D105" s="54"/>
      <c r="E105" s="6"/>
      <c r="F105" s="19"/>
      <c r="G105" s="24"/>
      <c r="H105" s="24"/>
      <c r="I105" s="31"/>
      <c r="J105" s="31"/>
      <c r="K105" s="35"/>
    </row>
    <row r="106" spans="1:54" x14ac:dyDescent="0.25">
      <c r="C106" s="60" t="s">
        <v>184</v>
      </c>
      <c r="D106" s="55"/>
      <c r="E106" s="5"/>
      <c r="F106" s="20"/>
      <c r="G106" s="26">
        <v>221312.28</v>
      </c>
      <c r="H106" s="26">
        <v>100</v>
      </c>
      <c r="I106" s="32"/>
      <c r="J106" s="32"/>
      <c r="K106" s="36"/>
    </row>
    <row r="109" spans="1:54" x14ac:dyDescent="0.25">
      <c r="C109" s="1" t="s">
        <v>185</v>
      </c>
    </row>
    <row r="110" spans="1:54" x14ac:dyDescent="0.25">
      <c r="C110" s="37" t="s">
        <v>186</v>
      </c>
      <c r="D110" s="37"/>
      <c r="E110" s="37"/>
      <c r="F110" s="37"/>
      <c r="G110" s="37"/>
      <c r="H110" s="37"/>
      <c r="I110" s="37"/>
      <c r="J110" s="37"/>
      <c r="K110" s="37"/>
    </row>
    <row r="111" spans="1:54" x14ac:dyDescent="0.25">
      <c r="C111" s="2" t="s">
        <v>187</v>
      </c>
    </row>
    <row r="112" spans="1:54" x14ac:dyDescent="0.25">
      <c r="C112" s="2" t="s">
        <v>188</v>
      </c>
    </row>
    <row r="113" spans="3:11" x14ac:dyDescent="0.25">
      <c r="C113" s="2" t="s">
        <v>189</v>
      </c>
    </row>
    <row r="114" spans="3:11" x14ac:dyDescent="0.25">
      <c r="C114" s="2" t="s">
        <v>190</v>
      </c>
    </row>
    <row r="115" spans="3:11" ht="44.25" customHeight="1" x14ac:dyDescent="0.25">
      <c r="C115" s="83" t="s">
        <v>4708</v>
      </c>
      <c r="D115" s="83"/>
      <c r="E115" s="83"/>
      <c r="F115" s="83"/>
      <c r="G115" s="83"/>
      <c r="H115" s="83"/>
      <c r="I115" s="83"/>
      <c r="J115" s="83"/>
      <c r="K115" s="83"/>
    </row>
    <row r="117" spans="3:11" x14ac:dyDescent="0.25">
      <c r="C117" s="79" t="s">
        <v>4758</v>
      </c>
      <c r="E117" s="79" t="s">
        <v>4759</v>
      </c>
      <c r="F117" s="80"/>
    </row>
    <row r="118" spans="3:11" x14ac:dyDescent="0.25">
      <c r="E118" s="2" t="s">
        <v>4762</v>
      </c>
    </row>
  </sheetData>
  <mergeCells count="1">
    <mergeCell ref="C115:K115"/>
  </mergeCells>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dimension ref="A1:IV126"/>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2811</v>
      </c>
      <c r="J2" s="38" t="s">
        <v>4494</v>
      </c>
    </row>
    <row r="3" spans="1:54" ht="16.5" x14ac:dyDescent="0.3">
      <c r="C3" s="1" t="s">
        <v>28</v>
      </c>
      <c r="D3" s="21" t="s">
        <v>2812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523648</v>
      </c>
      <c r="G10" s="24">
        <v>7581.9</v>
      </c>
      <c r="H10" s="24">
        <v>5.8</v>
      </c>
      <c r="I10" s="31"/>
      <c r="J10" s="31"/>
      <c r="K10" s="35"/>
    </row>
    <row r="11" spans="1:54" x14ac:dyDescent="0.25">
      <c r="B11" s="8" t="s">
        <v>39</v>
      </c>
      <c r="C11" s="57" t="s">
        <v>40</v>
      </c>
      <c r="D11" s="54" t="s">
        <v>41</v>
      </c>
      <c r="E11" s="6" t="s">
        <v>42</v>
      </c>
      <c r="F11" s="19">
        <v>555000</v>
      </c>
      <c r="G11" s="24">
        <v>6067.82</v>
      </c>
      <c r="H11" s="24">
        <v>4.6399999999999997</v>
      </c>
      <c r="I11" s="31"/>
      <c r="J11" s="31"/>
      <c r="K11" s="35"/>
    </row>
    <row r="12" spans="1:54" x14ac:dyDescent="0.25">
      <c r="B12" s="8" t="s">
        <v>43</v>
      </c>
      <c r="C12" s="57" t="s">
        <v>44</v>
      </c>
      <c r="D12" s="54" t="s">
        <v>45</v>
      </c>
      <c r="E12" s="6" t="s">
        <v>46</v>
      </c>
      <c r="F12" s="19">
        <v>347000</v>
      </c>
      <c r="G12" s="24">
        <v>5198.2299999999996</v>
      </c>
      <c r="H12" s="24">
        <v>3.98</v>
      </c>
      <c r="I12" s="31"/>
      <c r="J12" s="31"/>
      <c r="K12" s="35"/>
    </row>
    <row r="13" spans="1:54" x14ac:dyDescent="0.25">
      <c r="B13" s="8" t="s">
        <v>57</v>
      </c>
      <c r="C13" s="57" t="s">
        <v>58</v>
      </c>
      <c r="D13" s="54" t="s">
        <v>59</v>
      </c>
      <c r="E13" s="6" t="s">
        <v>60</v>
      </c>
      <c r="F13" s="19">
        <v>36500</v>
      </c>
      <c r="G13" s="24">
        <v>4599.13</v>
      </c>
      <c r="H13" s="24">
        <v>3.52</v>
      </c>
      <c r="I13" s="31"/>
      <c r="J13" s="31"/>
      <c r="K13" s="35"/>
    </row>
    <row r="14" spans="1:54" x14ac:dyDescent="0.25">
      <c r="B14" s="8" t="s">
        <v>50</v>
      </c>
      <c r="C14" s="57" t="s">
        <v>51</v>
      </c>
      <c r="D14" s="54" t="s">
        <v>52</v>
      </c>
      <c r="E14" s="6" t="s">
        <v>42</v>
      </c>
      <c r="F14" s="19">
        <v>386300</v>
      </c>
      <c r="G14" s="24">
        <v>4045.33</v>
      </c>
      <c r="H14" s="24">
        <v>3.1</v>
      </c>
      <c r="I14" s="31"/>
      <c r="J14" s="31"/>
      <c r="K14" s="35"/>
    </row>
    <row r="15" spans="1:54" x14ac:dyDescent="0.25">
      <c r="B15" s="8" t="s">
        <v>53</v>
      </c>
      <c r="C15" s="57" t="s">
        <v>54</v>
      </c>
      <c r="D15" s="54" t="s">
        <v>55</v>
      </c>
      <c r="E15" s="6" t="s">
        <v>56</v>
      </c>
      <c r="F15" s="19">
        <v>98084</v>
      </c>
      <c r="G15" s="24">
        <v>3691.78</v>
      </c>
      <c r="H15" s="24">
        <v>2.83</v>
      </c>
      <c r="I15" s="31"/>
      <c r="J15" s="31"/>
      <c r="K15" s="35"/>
    </row>
    <row r="16" spans="1:54" x14ac:dyDescent="0.25">
      <c r="B16" s="8" t="s">
        <v>68</v>
      </c>
      <c r="C16" s="57" t="s">
        <v>69</v>
      </c>
      <c r="D16" s="54" t="s">
        <v>70</v>
      </c>
      <c r="E16" s="6" t="s">
        <v>42</v>
      </c>
      <c r="F16" s="19">
        <v>478460</v>
      </c>
      <c r="G16" s="24">
        <v>3599.69</v>
      </c>
      <c r="H16" s="24">
        <v>2.76</v>
      </c>
      <c r="I16" s="31"/>
      <c r="J16" s="31"/>
      <c r="K16" s="35"/>
    </row>
    <row r="17" spans="2:11" x14ac:dyDescent="0.25">
      <c r="B17" s="8" t="s">
        <v>101</v>
      </c>
      <c r="C17" s="57" t="s">
        <v>102</v>
      </c>
      <c r="D17" s="54" t="s">
        <v>103</v>
      </c>
      <c r="E17" s="6" t="s">
        <v>104</v>
      </c>
      <c r="F17" s="19">
        <v>112000</v>
      </c>
      <c r="G17" s="24">
        <v>3328.3</v>
      </c>
      <c r="H17" s="24">
        <v>2.5499999999999998</v>
      </c>
      <c r="I17" s="31"/>
      <c r="J17" s="31"/>
      <c r="K17" s="35"/>
    </row>
    <row r="18" spans="2:11" x14ac:dyDescent="0.25">
      <c r="B18" s="8" t="s">
        <v>1847</v>
      </c>
      <c r="C18" s="57" t="s">
        <v>1848</v>
      </c>
      <c r="D18" s="54" t="s">
        <v>1849</v>
      </c>
      <c r="E18" s="6" t="s">
        <v>82</v>
      </c>
      <c r="F18" s="19">
        <v>180000</v>
      </c>
      <c r="G18" s="24">
        <v>3288.6</v>
      </c>
      <c r="H18" s="24">
        <v>2.52</v>
      </c>
      <c r="I18" s="31"/>
      <c r="J18" s="31"/>
      <c r="K18" s="35"/>
    </row>
    <row r="19" spans="2:11" x14ac:dyDescent="0.25">
      <c r="B19" s="8" t="s">
        <v>64</v>
      </c>
      <c r="C19" s="57" t="s">
        <v>65</v>
      </c>
      <c r="D19" s="54" t="s">
        <v>66</v>
      </c>
      <c r="E19" s="6" t="s">
        <v>67</v>
      </c>
      <c r="F19" s="19">
        <v>33400</v>
      </c>
      <c r="G19" s="24">
        <v>3256.22</v>
      </c>
      <c r="H19" s="24">
        <v>2.4900000000000002</v>
      </c>
      <c r="I19" s="31"/>
      <c r="J19" s="31"/>
      <c r="K19" s="35"/>
    </row>
    <row r="20" spans="2:11" x14ac:dyDescent="0.25">
      <c r="B20" s="8" t="s">
        <v>71</v>
      </c>
      <c r="C20" s="57" t="s">
        <v>72</v>
      </c>
      <c r="D20" s="54" t="s">
        <v>73</v>
      </c>
      <c r="E20" s="6" t="s">
        <v>74</v>
      </c>
      <c r="F20" s="19">
        <v>45431</v>
      </c>
      <c r="G20" s="24">
        <v>2889.8</v>
      </c>
      <c r="H20" s="24">
        <v>2.21</v>
      </c>
      <c r="I20" s="31"/>
      <c r="J20" s="31"/>
      <c r="K20" s="35"/>
    </row>
    <row r="21" spans="2:11" x14ac:dyDescent="0.25">
      <c r="B21" s="8" t="s">
        <v>87</v>
      </c>
      <c r="C21" s="57" t="s">
        <v>88</v>
      </c>
      <c r="D21" s="54" t="s">
        <v>89</v>
      </c>
      <c r="E21" s="6" t="s">
        <v>90</v>
      </c>
      <c r="F21" s="19">
        <v>52000</v>
      </c>
      <c r="G21" s="24">
        <v>2850.98</v>
      </c>
      <c r="H21" s="24">
        <v>2.1800000000000002</v>
      </c>
      <c r="I21" s="31"/>
      <c r="J21" s="31"/>
      <c r="K21" s="35"/>
    </row>
    <row r="22" spans="2:11" x14ac:dyDescent="0.25">
      <c r="B22" s="8" t="s">
        <v>135</v>
      </c>
      <c r="C22" s="57" t="s">
        <v>136</v>
      </c>
      <c r="D22" s="54" t="s">
        <v>137</v>
      </c>
      <c r="E22" s="6" t="s">
        <v>112</v>
      </c>
      <c r="F22" s="19">
        <v>98000</v>
      </c>
      <c r="G22" s="24">
        <v>2802.31</v>
      </c>
      <c r="H22" s="24">
        <v>2.15</v>
      </c>
      <c r="I22" s="31"/>
      <c r="J22" s="31"/>
      <c r="K22" s="35"/>
    </row>
    <row r="23" spans="2:11" x14ac:dyDescent="0.25">
      <c r="B23" s="8" t="s">
        <v>242</v>
      </c>
      <c r="C23" s="57" t="s">
        <v>243</v>
      </c>
      <c r="D23" s="54" t="s">
        <v>244</v>
      </c>
      <c r="E23" s="6" t="s">
        <v>166</v>
      </c>
      <c r="F23" s="19">
        <v>233000</v>
      </c>
      <c r="G23" s="24">
        <v>2690.8</v>
      </c>
      <c r="H23" s="24">
        <v>2.06</v>
      </c>
      <c r="I23" s="31"/>
      <c r="J23" s="31"/>
      <c r="K23" s="35"/>
    </row>
    <row r="24" spans="2:11" x14ac:dyDescent="0.25">
      <c r="B24" s="8" t="s">
        <v>229</v>
      </c>
      <c r="C24" s="57" t="s">
        <v>230</v>
      </c>
      <c r="D24" s="54" t="s">
        <v>231</v>
      </c>
      <c r="E24" s="6" t="s">
        <v>155</v>
      </c>
      <c r="F24" s="19">
        <v>455000</v>
      </c>
      <c r="G24" s="24">
        <v>2689.73</v>
      </c>
      <c r="H24" s="24">
        <v>2.06</v>
      </c>
      <c r="I24" s="31"/>
      <c r="J24" s="31"/>
      <c r="K24" s="35"/>
    </row>
    <row r="25" spans="2:11" x14ac:dyDescent="0.25">
      <c r="B25" s="8" t="s">
        <v>206</v>
      </c>
      <c r="C25" s="57" t="s">
        <v>207</v>
      </c>
      <c r="D25" s="54" t="s">
        <v>208</v>
      </c>
      <c r="E25" s="6" t="s">
        <v>130</v>
      </c>
      <c r="F25" s="19">
        <v>9915</v>
      </c>
      <c r="G25" s="24">
        <v>2689.03</v>
      </c>
      <c r="H25" s="24">
        <v>2.06</v>
      </c>
      <c r="I25" s="31"/>
      <c r="J25" s="31"/>
      <c r="K25" s="35"/>
    </row>
    <row r="26" spans="2:11" x14ac:dyDescent="0.25">
      <c r="B26" s="8" t="s">
        <v>503</v>
      </c>
      <c r="C26" s="57" t="s">
        <v>504</v>
      </c>
      <c r="D26" s="54" t="s">
        <v>505</v>
      </c>
      <c r="E26" s="6" t="s">
        <v>112</v>
      </c>
      <c r="F26" s="19">
        <v>47100</v>
      </c>
      <c r="G26" s="24">
        <v>2473.7199999999998</v>
      </c>
      <c r="H26" s="24">
        <v>1.89</v>
      </c>
      <c r="I26" s="31"/>
      <c r="J26" s="31"/>
      <c r="K26" s="35"/>
    </row>
    <row r="27" spans="2:11" x14ac:dyDescent="0.25">
      <c r="B27" s="8" t="s">
        <v>91</v>
      </c>
      <c r="C27" s="57" t="s">
        <v>92</v>
      </c>
      <c r="D27" s="54" t="s">
        <v>93</v>
      </c>
      <c r="E27" s="6" t="s">
        <v>60</v>
      </c>
      <c r="F27" s="19">
        <v>110950</v>
      </c>
      <c r="G27" s="24">
        <v>2387.48</v>
      </c>
      <c r="H27" s="24">
        <v>1.83</v>
      </c>
      <c r="I27" s="31"/>
      <c r="J27" s="31"/>
      <c r="K27" s="35"/>
    </row>
    <row r="28" spans="2:11" x14ac:dyDescent="0.25">
      <c r="B28" s="8" t="s">
        <v>772</v>
      </c>
      <c r="C28" s="57" t="s">
        <v>773</v>
      </c>
      <c r="D28" s="54" t="s">
        <v>774</v>
      </c>
      <c r="E28" s="6" t="s">
        <v>155</v>
      </c>
      <c r="F28" s="19">
        <v>265000</v>
      </c>
      <c r="G28" s="24">
        <v>2340.75</v>
      </c>
      <c r="H28" s="24">
        <v>1.79</v>
      </c>
      <c r="I28" s="31"/>
      <c r="J28" s="31"/>
      <c r="K28" s="35"/>
    </row>
    <row r="29" spans="2:11" x14ac:dyDescent="0.25">
      <c r="B29" s="8" t="s">
        <v>127</v>
      </c>
      <c r="C29" s="57" t="s">
        <v>128</v>
      </c>
      <c r="D29" s="54" t="s">
        <v>129</v>
      </c>
      <c r="E29" s="6" t="s">
        <v>130</v>
      </c>
      <c r="F29" s="19">
        <v>67000</v>
      </c>
      <c r="G29" s="24">
        <v>2308.35</v>
      </c>
      <c r="H29" s="24">
        <v>1.77</v>
      </c>
      <c r="I29" s="31"/>
      <c r="J29" s="31"/>
      <c r="K29" s="35"/>
    </row>
    <row r="30" spans="2:11" x14ac:dyDescent="0.25">
      <c r="B30" s="8" t="s">
        <v>160</v>
      </c>
      <c r="C30" s="57" t="s">
        <v>161</v>
      </c>
      <c r="D30" s="54" t="s">
        <v>162</v>
      </c>
      <c r="E30" s="6" t="s">
        <v>82</v>
      </c>
      <c r="F30" s="19">
        <v>82000</v>
      </c>
      <c r="G30" s="24">
        <v>2305.31</v>
      </c>
      <c r="H30" s="24">
        <v>1.76</v>
      </c>
      <c r="I30" s="31"/>
      <c r="J30" s="31"/>
      <c r="K30" s="35"/>
    </row>
    <row r="31" spans="2:11" x14ac:dyDescent="0.25">
      <c r="B31" s="8" t="s">
        <v>273</v>
      </c>
      <c r="C31" s="57" t="s">
        <v>274</v>
      </c>
      <c r="D31" s="54" t="s">
        <v>275</v>
      </c>
      <c r="E31" s="6" t="s">
        <v>82</v>
      </c>
      <c r="F31" s="19">
        <v>14800</v>
      </c>
      <c r="G31" s="24">
        <v>2246.7800000000002</v>
      </c>
      <c r="H31" s="24">
        <v>1.72</v>
      </c>
      <c r="I31" s="31"/>
      <c r="J31" s="31"/>
      <c r="K31" s="35"/>
    </row>
    <row r="32" spans="2:11" x14ac:dyDescent="0.25">
      <c r="B32" s="8" t="s">
        <v>94</v>
      </c>
      <c r="C32" s="57" t="s">
        <v>95</v>
      </c>
      <c r="D32" s="54" t="s">
        <v>96</v>
      </c>
      <c r="E32" s="6" t="s">
        <v>97</v>
      </c>
      <c r="F32" s="19">
        <v>387000</v>
      </c>
      <c r="G32" s="24">
        <v>2168.17</v>
      </c>
      <c r="H32" s="24">
        <v>1.66</v>
      </c>
      <c r="I32" s="31"/>
      <c r="J32" s="31"/>
      <c r="K32" s="35"/>
    </row>
    <row r="33" spans="2:11" x14ac:dyDescent="0.25">
      <c r="B33" s="8" t="s">
        <v>79</v>
      </c>
      <c r="C33" s="57" t="s">
        <v>80</v>
      </c>
      <c r="D33" s="54" t="s">
        <v>81</v>
      </c>
      <c r="E33" s="6" t="s">
        <v>82</v>
      </c>
      <c r="F33" s="19">
        <v>299732</v>
      </c>
      <c r="G33" s="24">
        <v>2115.96</v>
      </c>
      <c r="H33" s="24">
        <v>1.62</v>
      </c>
      <c r="I33" s="31"/>
      <c r="J33" s="31"/>
      <c r="K33" s="35"/>
    </row>
    <row r="34" spans="2:11" x14ac:dyDescent="0.25">
      <c r="B34" s="8" t="s">
        <v>459</v>
      </c>
      <c r="C34" s="57" t="s">
        <v>460</v>
      </c>
      <c r="D34" s="54" t="s">
        <v>461</v>
      </c>
      <c r="E34" s="6" t="s">
        <v>112</v>
      </c>
      <c r="F34" s="19">
        <v>104694</v>
      </c>
      <c r="G34" s="24">
        <v>1990.18</v>
      </c>
      <c r="H34" s="24">
        <v>1.52</v>
      </c>
      <c r="I34" s="31"/>
      <c r="J34" s="31"/>
      <c r="K34" s="35"/>
    </row>
    <row r="35" spans="2:11" x14ac:dyDescent="0.25">
      <c r="B35" s="8" t="s">
        <v>131</v>
      </c>
      <c r="C35" s="57" t="s">
        <v>132</v>
      </c>
      <c r="D35" s="54" t="s">
        <v>133</v>
      </c>
      <c r="E35" s="6" t="s">
        <v>134</v>
      </c>
      <c r="F35" s="19">
        <v>710000</v>
      </c>
      <c r="G35" s="24">
        <v>1965.99</v>
      </c>
      <c r="H35" s="24">
        <v>1.5</v>
      </c>
      <c r="I35" s="31"/>
      <c r="J35" s="31"/>
      <c r="K35" s="35"/>
    </row>
    <row r="36" spans="2:11" x14ac:dyDescent="0.25">
      <c r="B36" s="8" t="s">
        <v>425</v>
      </c>
      <c r="C36" s="57" t="s">
        <v>426</v>
      </c>
      <c r="D36" s="54" t="s">
        <v>427</v>
      </c>
      <c r="E36" s="6" t="s">
        <v>112</v>
      </c>
      <c r="F36" s="19">
        <v>48000</v>
      </c>
      <c r="G36" s="24">
        <v>1879.32</v>
      </c>
      <c r="H36" s="24">
        <v>1.44</v>
      </c>
      <c r="I36" s="31"/>
      <c r="J36" s="31"/>
      <c r="K36" s="35"/>
    </row>
    <row r="37" spans="2:11" x14ac:dyDescent="0.25">
      <c r="B37" s="8" t="s">
        <v>75</v>
      </c>
      <c r="C37" s="57" t="s">
        <v>76</v>
      </c>
      <c r="D37" s="54" t="s">
        <v>77</v>
      </c>
      <c r="E37" s="6" t="s">
        <v>78</v>
      </c>
      <c r="F37" s="19">
        <v>161800</v>
      </c>
      <c r="G37" s="24">
        <v>1871.38</v>
      </c>
      <c r="H37" s="24">
        <v>1.43</v>
      </c>
      <c r="I37" s="31"/>
      <c r="J37" s="31"/>
      <c r="K37" s="35"/>
    </row>
    <row r="38" spans="2:11" x14ac:dyDescent="0.25">
      <c r="B38" s="8" t="s">
        <v>453</v>
      </c>
      <c r="C38" s="57" t="s">
        <v>454</v>
      </c>
      <c r="D38" s="54" t="s">
        <v>455</v>
      </c>
      <c r="E38" s="6" t="s">
        <v>248</v>
      </c>
      <c r="F38" s="19">
        <v>110000</v>
      </c>
      <c r="G38" s="24">
        <v>1852.95</v>
      </c>
      <c r="H38" s="24">
        <v>1.42</v>
      </c>
      <c r="I38" s="31"/>
      <c r="J38" s="31"/>
      <c r="K38" s="35"/>
    </row>
    <row r="39" spans="2:11" x14ac:dyDescent="0.25">
      <c r="B39" s="8" t="s">
        <v>105</v>
      </c>
      <c r="C39" s="57" t="s">
        <v>106</v>
      </c>
      <c r="D39" s="54" t="s">
        <v>107</v>
      </c>
      <c r="E39" s="6" t="s">
        <v>108</v>
      </c>
      <c r="F39" s="19">
        <v>42000</v>
      </c>
      <c r="G39" s="24">
        <v>1576.72</v>
      </c>
      <c r="H39" s="24">
        <v>1.21</v>
      </c>
      <c r="I39" s="31"/>
      <c r="J39" s="31"/>
      <c r="K39" s="35"/>
    </row>
    <row r="40" spans="2:11" x14ac:dyDescent="0.25">
      <c r="B40" s="8" t="s">
        <v>1839</v>
      </c>
      <c r="C40" s="57" t="s">
        <v>1840</v>
      </c>
      <c r="D40" s="54" t="s">
        <v>1841</v>
      </c>
      <c r="E40" s="6" t="s">
        <v>151</v>
      </c>
      <c r="F40" s="19">
        <v>54000</v>
      </c>
      <c r="G40" s="24">
        <v>1502.71</v>
      </c>
      <c r="H40" s="24">
        <v>1.1499999999999999</v>
      </c>
      <c r="I40" s="31"/>
      <c r="J40" s="31"/>
      <c r="K40" s="35"/>
    </row>
    <row r="41" spans="2:11" x14ac:dyDescent="0.25">
      <c r="B41" s="8" t="s">
        <v>799</v>
      </c>
      <c r="C41" s="57" t="s">
        <v>800</v>
      </c>
      <c r="D41" s="54" t="s">
        <v>801</v>
      </c>
      <c r="E41" s="6" t="s">
        <v>166</v>
      </c>
      <c r="F41" s="19">
        <v>447833</v>
      </c>
      <c r="G41" s="24">
        <v>1483.89</v>
      </c>
      <c r="H41" s="24">
        <v>1.1399999999999999</v>
      </c>
      <c r="I41" s="31"/>
      <c r="J41" s="31"/>
      <c r="K41" s="35"/>
    </row>
    <row r="42" spans="2:11" x14ac:dyDescent="0.25">
      <c r="B42" s="8" t="s">
        <v>929</v>
      </c>
      <c r="C42" s="57" t="s">
        <v>930</v>
      </c>
      <c r="D42" s="54" t="s">
        <v>931</v>
      </c>
      <c r="E42" s="6" t="s">
        <v>112</v>
      </c>
      <c r="F42" s="19">
        <v>110000</v>
      </c>
      <c r="G42" s="24">
        <v>1395.19</v>
      </c>
      <c r="H42" s="24">
        <v>1.07</v>
      </c>
      <c r="I42" s="31"/>
      <c r="J42" s="31"/>
      <c r="K42" s="35"/>
    </row>
    <row r="43" spans="2:11" x14ac:dyDescent="0.25">
      <c r="B43" s="8" t="s">
        <v>2439</v>
      </c>
      <c r="C43" s="57" t="s">
        <v>2440</v>
      </c>
      <c r="D43" s="54" t="s">
        <v>2441</v>
      </c>
      <c r="E43" s="6" t="s">
        <v>78</v>
      </c>
      <c r="F43" s="19">
        <v>1439210</v>
      </c>
      <c r="G43" s="24">
        <v>1179.43</v>
      </c>
      <c r="H43" s="24">
        <v>0.9</v>
      </c>
      <c r="I43" s="31"/>
      <c r="J43" s="31"/>
      <c r="K43" s="35"/>
    </row>
    <row r="44" spans="2:11" x14ac:dyDescent="0.25">
      <c r="B44" s="8" t="s">
        <v>113</v>
      </c>
      <c r="C44" s="57" t="s">
        <v>114</v>
      </c>
      <c r="D44" s="54" t="s">
        <v>115</v>
      </c>
      <c r="E44" s="6" t="s">
        <v>116</v>
      </c>
      <c r="F44" s="19">
        <v>3400</v>
      </c>
      <c r="G44" s="24">
        <v>1171.33</v>
      </c>
      <c r="H44" s="24">
        <v>0.9</v>
      </c>
      <c r="I44" s="31"/>
      <c r="J44" s="31"/>
      <c r="K44" s="35"/>
    </row>
    <row r="45" spans="2:11" x14ac:dyDescent="0.25">
      <c r="B45" s="8" t="s">
        <v>138</v>
      </c>
      <c r="C45" s="57" t="s">
        <v>139</v>
      </c>
      <c r="D45" s="54" t="s">
        <v>140</v>
      </c>
      <c r="E45" s="6" t="s">
        <v>141</v>
      </c>
      <c r="F45" s="19">
        <v>640024</v>
      </c>
      <c r="G45" s="24">
        <v>1036.52</v>
      </c>
      <c r="H45" s="24">
        <v>0.79</v>
      </c>
      <c r="I45" s="31"/>
      <c r="J45" s="31"/>
      <c r="K45" s="35"/>
    </row>
    <row r="46" spans="2:11" x14ac:dyDescent="0.25">
      <c r="B46" s="8" t="s">
        <v>2797</v>
      </c>
      <c r="C46" s="57" t="s">
        <v>2798</v>
      </c>
      <c r="D46" s="54" t="s">
        <v>2799</v>
      </c>
      <c r="E46" s="6" t="s">
        <v>816</v>
      </c>
      <c r="F46" s="19">
        <v>36000</v>
      </c>
      <c r="G46" s="24">
        <v>986.62</v>
      </c>
      <c r="H46" s="24">
        <v>0.76</v>
      </c>
      <c r="I46" s="31"/>
      <c r="J46" s="31"/>
      <c r="K46" s="35"/>
    </row>
    <row r="47" spans="2:11" x14ac:dyDescent="0.25">
      <c r="B47" s="8" t="s">
        <v>793</v>
      </c>
      <c r="C47" s="57" t="s">
        <v>794</v>
      </c>
      <c r="D47" s="54" t="s">
        <v>795</v>
      </c>
      <c r="E47" s="6" t="s">
        <v>166</v>
      </c>
      <c r="F47" s="19">
        <v>14293</v>
      </c>
      <c r="G47" s="24">
        <v>867.49</v>
      </c>
      <c r="H47" s="24">
        <v>0.66</v>
      </c>
      <c r="I47" s="31"/>
      <c r="J47" s="31"/>
      <c r="K47" s="35"/>
    </row>
    <row r="48" spans="2:11" x14ac:dyDescent="0.25">
      <c r="B48" s="8" t="s">
        <v>313</v>
      </c>
      <c r="C48" s="57" t="s">
        <v>314</v>
      </c>
      <c r="D48" s="54" t="s">
        <v>315</v>
      </c>
      <c r="E48" s="6" t="s">
        <v>67</v>
      </c>
      <c r="F48" s="19">
        <v>196000</v>
      </c>
      <c r="G48" s="24">
        <v>600.15</v>
      </c>
      <c r="H48" s="24">
        <v>0.46</v>
      </c>
      <c r="I48" s="31"/>
      <c r="J48" s="31"/>
      <c r="K48" s="35"/>
    </row>
    <row r="49" spans="1:11" x14ac:dyDescent="0.25">
      <c r="C49" s="58" t="s">
        <v>170</v>
      </c>
      <c r="D49" s="54"/>
      <c r="E49" s="6"/>
      <c r="F49" s="19"/>
      <c r="G49" s="25">
        <v>100976.04</v>
      </c>
      <c r="H49" s="25">
        <v>77.3</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9" t="s">
        <v>557</v>
      </c>
      <c r="D55" s="54"/>
      <c r="E55" s="6"/>
      <c r="F55" s="19"/>
      <c r="G55" s="24"/>
      <c r="H55" s="24"/>
      <c r="I55" s="31"/>
      <c r="J55" s="31"/>
      <c r="K55" s="35"/>
    </row>
    <row r="56" spans="1:11" x14ac:dyDescent="0.25">
      <c r="B56" s="8" t="s">
        <v>562</v>
      </c>
      <c r="C56" s="57" t="s">
        <v>563</v>
      </c>
      <c r="D56" s="54" t="s">
        <v>564</v>
      </c>
      <c r="E56" s="6" t="s">
        <v>561</v>
      </c>
      <c r="F56" s="19">
        <v>2600000</v>
      </c>
      <c r="G56" s="24">
        <v>3282.5</v>
      </c>
      <c r="H56" s="24">
        <v>2.5099999999999998</v>
      </c>
      <c r="I56" s="31"/>
      <c r="J56" s="31"/>
      <c r="K56" s="35"/>
    </row>
    <row r="57" spans="1:11" x14ac:dyDescent="0.25">
      <c r="C57" s="58" t="s">
        <v>170</v>
      </c>
      <c r="D57" s="54"/>
      <c r="E57" s="6"/>
      <c r="F57" s="19"/>
      <c r="G57" s="25">
        <v>3282.5</v>
      </c>
      <c r="H57" s="25">
        <v>2.5099999999999998</v>
      </c>
      <c r="I57" s="31"/>
      <c r="J57" s="31"/>
      <c r="K57" s="35"/>
    </row>
    <row r="58" spans="1:11" x14ac:dyDescent="0.25">
      <c r="C58" s="57"/>
      <c r="D58" s="54"/>
      <c r="E58" s="6"/>
      <c r="F58" s="19"/>
      <c r="G58" s="24"/>
      <c r="H58" s="24"/>
      <c r="I58" s="31"/>
      <c r="J58" s="31"/>
      <c r="K58" s="35"/>
    </row>
    <row r="59" spans="1:11" x14ac:dyDescent="0.25">
      <c r="A59" s="10"/>
      <c r="B59" s="28"/>
      <c r="C59" s="58" t="s">
        <v>5</v>
      </c>
      <c r="D59" s="54"/>
      <c r="E59" s="6"/>
      <c r="F59" s="19"/>
      <c r="G59" s="24"/>
      <c r="H59" s="24"/>
      <c r="I59" s="31"/>
      <c r="J59" s="31"/>
      <c r="K59" s="35"/>
    </row>
    <row r="60" spans="1:11" x14ac:dyDescent="0.25">
      <c r="C60" s="59" t="s">
        <v>6</v>
      </c>
      <c r="D60" s="54"/>
      <c r="E60" s="6"/>
      <c r="F60" s="19"/>
      <c r="G60" s="24"/>
      <c r="H60" s="24"/>
      <c r="I60" s="31"/>
      <c r="J60" s="31"/>
      <c r="K60" s="35"/>
    </row>
    <row r="61" spans="1:11" x14ac:dyDescent="0.25">
      <c r="B61" s="8" t="s">
        <v>2800</v>
      </c>
      <c r="C61" s="57" t="s">
        <v>2416</v>
      </c>
      <c r="D61" s="54" t="s">
        <v>2801</v>
      </c>
      <c r="E61" s="6" t="s">
        <v>1097</v>
      </c>
      <c r="F61" s="19">
        <v>50</v>
      </c>
      <c r="G61" s="24">
        <v>525.19000000000005</v>
      </c>
      <c r="H61" s="24">
        <v>0.4</v>
      </c>
      <c r="I61" s="31">
        <v>7.4635999999999996</v>
      </c>
      <c r="J61" s="31"/>
      <c r="K61" s="35"/>
    </row>
    <row r="62" spans="1:11" x14ac:dyDescent="0.25">
      <c r="B62" s="8" t="s">
        <v>2813</v>
      </c>
      <c r="C62" s="57" t="s">
        <v>48</v>
      </c>
      <c r="D62" s="54" t="s">
        <v>2814</v>
      </c>
      <c r="E62" s="6" t="s">
        <v>568</v>
      </c>
      <c r="F62" s="19">
        <v>5</v>
      </c>
      <c r="G62" s="24">
        <v>498.06</v>
      </c>
      <c r="H62" s="24">
        <v>0.38</v>
      </c>
      <c r="I62" s="31">
        <v>8.0500000000000007</v>
      </c>
      <c r="J62" s="31"/>
      <c r="K62" s="35" t="s">
        <v>569</v>
      </c>
    </row>
    <row r="63" spans="1:11" x14ac:dyDescent="0.25">
      <c r="C63" s="58" t="s">
        <v>170</v>
      </c>
      <c r="D63" s="54"/>
      <c r="E63" s="6"/>
      <c r="F63" s="19"/>
      <c r="G63" s="25">
        <v>1023.25</v>
      </c>
      <c r="H63" s="25">
        <v>0.78</v>
      </c>
      <c r="I63" s="31"/>
      <c r="J63" s="31"/>
      <c r="K63" s="35"/>
    </row>
    <row r="64" spans="1:11" x14ac:dyDescent="0.25">
      <c r="C64" s="57"/>
      <c r="D64" s="54"/>
      <c r="E64" s="6"/>
      <c r="F64" s="19"/>
      <c r="G64" s="24"/>
      <c r="H64" s="24"/>
      <c r="I64" s="31"/>
      <c r="J64" s="31"/>
      <c r="K64" s="35"/>
    </row>
    <row r="65" spans="2:11" x14ac:dyDescent="0.25">
      <c r="C65" s="58" t="s">
        <v>7</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8</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9</v>
      </c>
      <c r="D69" s="54"/>
      <c r="E69" s="6"/>
      <c r="F69" s="19"/>
      <c r="G69" s="24"/>
      <c r="H69" s="24"/>
      <c r="I69" s="31"/>
      <c r="J69" s="31"/>
      <c r="K69" s="35"/>
    </row>
    <row r="70" spans="2:11" x14ac:dyDescent="0.25">
      <c r="B70" s="8" t="s">
        <v>1598</v>
      </c>
      <c r="C70" s="57" t="s">
        <v>1599</v>
      </c>
      <c r="D70" s="54" t="s">
        <v>1600</v>
      </c>
      <c r="E70" s="6" t="s">
        <v>655</v>
      </c>
      <c r="F70" s="19">
        <v>9250000</v>
      </c>
      <c r="G70" s="24">
        <v>9231.98</v>
      </c>
      <c r="H70" s="24">
        <v>7.07</v>
      </c>
      <c r="I70" s="31">
        <v>0</v>
      </c>
      <c r="J70" s="31"/>
      <c r="K70" s="35"/>
    </row>
    <row r="71" spans="2:11" x14ac:dyDescent="0.25">
      <c r="B71" s="8" t="s">
        <v>2802</v>
      </c>
      <c r="C71" s="57" t="s">
        <v>2803</v>
      </c>
      <c r="D71" s="54" t="s">
        <v>2804</v>
      </c>
      <c r="E71" s="6" t="s">
        <v>655</v>
      </c>
      <c r="F71" s="19">
        <v>4000000</v>
      </c>
      <c r="G71" s="24">
        <v>4016.94</v>
      </c>
      <c r="H71" s="24">
        <v>3.07</v>
      </c>
      <c r="I71" s="31">
        <v>7.5128542999999999</v>
      </c>
      <c r="J71" s="31"/>
      <c r="K71" s="35"/>
    </row>
    <row r="72" spans="2:11" x14ac:dyDescent="0.25">
      <c r="B72" s="8" t="s">
        <v>2815</v>
      </c>
      <c r="C72" s="57" t="s">
        <v>2816</v>
      </c>
      <c r="D72" s="54" t="s">
        <v>2817</v>
      </c>
      <c r="E72" s="6" t="s">
        <v>655</v>
      </c>
      <c r="F72" s="19">
        <v>3500000</v>
      </c>
      <c r="G72" s="24">
        <v>3532.42</v>
      </c>
      <c r="H72" s="24">
        <v>2.7</v>
      </c>
      <c r="I72" s="31">
        <v>7.1398944000000002</v>
      </c>
      <c r="J72" s="31"/>
      <c r="K72" s="35"/>
    </row>
    <row r="73" spans="2:11" x14ac:dyDescent="0.25">
      <c r="C73" s="58" t="s">
        <v>170</v>
      </c>
      <c r="D73" s="54"/>
      <c r="E73" s="6"/>
      <c r="F73" s="19"/>
      <c r="G73" s="25">
        <v>16781.34</v>
      </c>
      <c r="H73" s="25">
        <v>12.84</v>
      </c>
      <c r="I73" s="31"/>
      <c r="J73" s="31"/>
      <c r="K73" s="35"/>
    </row>
    <row r="74" spans="2:11" x14ac:dyDescent="0.25">
      <c r="C74" s="57"/>
      <c r="D74" s="54"/>
      <c r="E74" s="6"/>
      <c r="F74" s="19"/>
      <c r="G74" s="24"/>
      <c r="H74" s="24"/>
      <c r="I74" s="31"/>
      <c r="J74" s="31"/>
      <c r="K74" s="35"/>
    </row>
    <row r="75" spans="2:11" x14ac:dyDescent="0.25">
      <c r="C75" s="59" t="s">
        <v>10</v>
      </c>
      <c r="D75" s="54"/>
      <c r="E75" s="6"/>
      <c r="F75" s="19"/>
      <c r="G75" s="24"/>
      <c r="H75" s="24"/>
      <c r="I75" s="31"/>
      <c r="J75" s="31"/>
      <c r="K75" s="35"/>
    </row>
    <row r="76" spans="2:11" x14ac:dyDescent="0.25">
      <c r="B76" s="8" t="s">
        <v>2805</v>
      </c>
      <c r="C76" s="57" t="s">
        <v>2806</v>
      </c>
      <c r="D76" s="54" t="s">
        <v>2807</v>
      </c>
      <c r="E76" s="6" t="s">
        <v>655</v>
      </c>
      <c r="F76" s="19">
        <v>1250000</v>
      </c>
      <c r="G76" s="24">
        <v>1265.6500000000001</v>
      </c>
      <c r="H76" s="24">
        <v>0.97</v>
      </c>
      <c r="I76" s="31">
        <v>7.4660734</v>
      </c>
      <c r="J76" s="31"/>
      <c r="K76" s="35"/>
    </row>
    <row r="77" spans="2:11" x14ac:dyDescent="0.25">
      <c r="B77" s="8" t="s">
        <v>2808</v>
      </c>
      <c r="C77" s="57" t="s">
        <v>2809</v>
      </c>
      <c r="D77" s="54" t="s">
        <v>2810</v>
      </c>
      <c r="E77" s="6" t="s">
        <v>655</v>
      </c>
      <c r="F77" s="19">
        <v>1109000</v>
      </c>
      <c r="G77" s="24">
        <v>1116.99</v>
      </c>
      <c r="H77" s="24">
        <v>0.86</v>
      </c>
      <c r="I77" s="31">
        <v>7.2104499999999998</v>
      </c>
      <c r="J77" s="31"/>
      <c r="K77" s="35"/>
    </row>
    <row r="78" spans="2:11" x14ac:dyDescent="0.25">
      <c r="B78" s="8" t="s">
        <v>2818</v>
      </c>
      <c r="C78" s="57" t="s">
        <v>2819</v>
      </c>
      <c r="D78" s="54" t="s">
        <v>2820</v>
      </c>
      <c r="E78" s="6" t="s">
        <v>655</v>
      </c>
      <c r="F78" s="19">
        <v>500000</v>
      </c>
      <c r="G78" s="24">
        <v>503.69</v>
      </c>
      <c r="H78" s="24">
        <v>0.39</v>
      </c>
      <c r="I78" s="31">
        <v>7.4505401999999998</v>
      </c>
      <c r="J78" s="31"/>
      <c r="K78" s="35"/>
    </row>
    <row r="79" spans="2:11" x14ac:dyDescent="0.25">
      <c r="C79" s="58" t="s">
        <v>170</v>
      </c>
      <c r="D79" s="54"/>
      <c r="E79" s="6"/>
      <c r="F79" s="19"/>
      <c r="G79" s="25">
        <v>2886.33</v>
      </c>
      <c r="H79" s="25">
        <v>2.2200000000000002</v>
      </c>
      <c r="I79" s="31"/>
      <c r="J79" s="31"/>
      <c r="K79" s="35"/>
    </row>
    <row r="80" spans="2:11" x14ac:dyDescent="0.25">
      <c r="C80" s="57"/>
      <c r="D80" s="54"/>
      <c r="E80" s="6"/>
      <c r="F80" s="19"/>
      <c r="G80" s="24"/>
      <c r="H80" s="24"/>
      <c r="I80" s="31"/>
      <c r="J80" s="31"/>
      <c r="K80" s="35"/>
    </row>
    <row r="81" spans="1:11" x14ac:dyDescent="0.25">
      <c r="A81" s="10"/>
      <c r="B81" s="28"/>
      <c r="C81" s="58" t="s">
        <v>11</v>
      </c>
      <c r="D81" s="54"/>
      <c r="E81" s="6"/>
      <c r="F81" s="19"/>
      <c r="G81" s="24"/>
      <c r="H81" s="24"/>
      <c r="I81" s="31"/>
      <c r="J81" s="31"/>
      <c r="K81" s="35"/>
    </row>
    <row r="82" spans="1:11" x14ac:dyDescent="0.25">
      <c r="A82" s="28"/>
      <c r="B82" s="28"/>
      <c r="C82" s="58" t="s">
        <v>13</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14</v>
      </c>
      <c r="D84" s="54"/>
      <c r="E84" s="6"/>
      <c r="F84" s="19"/>
      <c r="G84" s="24"/>
      <c r="H84" s="24"/>
      <c r="I84" s="31"/>
      <c r="J84" s="31"/>
      <c r="K84" s="35"/>
    </row>
    <row r="85" spans="1:11" x14ac:dyDescent="0.25">
      <c r="B85" s="8" t="s">
        <v>2821</v>
      </c>
      <c r="C85" s="57" t="s">
        <v>125</v>
      </c>
      <c r="D85" s="54" t="s">
        <v>2822</v>
      </c>
      <c r="E85" s="6" t="s">
        <v>695</v>
      </c>
      <c r="F85" s="19">
        <v>300</v>
      </c>
      <c r="G85" s="24">
        <v>1492.38</v>
      </c>
      <c r="H85" s="24">
        <v>1.1399999999999999</v>
      </c>
      <c r="I85" s="31">
        <v>7.4501999999999997</v>
      </c>
      <c r="J85" s="31"/>
      <c r="K85" s="35" t="s">
        <v>569</v>
      </c>
    </row>
    <row r="86" spans="1:11" x14ac:dyDescent="0.25">
      <c r="C86" s="58" t="s">
        <v>170</v>
      </c>
      <c r="D86" s="54"/>
      <c r="E86" s="6"/>
      <c r="F86" s="19"/>
      <c r="G86" s="25">
        <v>1492.38</v>
      </c>
      <c r="H86" s="25">
        <v>1.1399999999999999</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23</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24</v>
      </c>
      <c r="D105" s="54"/>
      <c r="E105" s="6"/>
      <c r="F105" s="19"/>
      <c r="G105" s="24"/>
      <c r="H105" s="24"/>
      <c r="I105" s="31"/>
      <c r="J105" s="31"/>
      <c r="K105" s="35"/>
    </row>
    <row r="106" spans="1:54" x14ac:dyDescent="0.25">
      <c r="B106" s="8" t="s">
        <v>181</v>
      </c>
      <c r="C106" s="57" t="s">
        <v>182</v>
      </c>
      <c r="D106" s="54"/>
      <c r="E106" s="6"/>
      <c r="F106" s="19"/>
      <c r="G106" s="24">
        <v>3773.96</v>
      </c>
      <c r="H106" s="24">
        <v>2.89</v>
      </c>
      <c r="I106" s="31"/>
      <c r="J106" s="31"/>
      <c r="K106" s="35"/>
    </row>
    <row r="107" spans="1:54" x14ac:dyDescent="0.25">
      <c r="C107" s="58" t="s">
        <v>170</v>
      </c>
      <c r="D107" s="54"/>
      <c r="E107" s="6"/>
      <c r="F107" s="19"/>
      <c r="G107" s="25">
        <v>3773.96</v>
      </c>
      <c r="H107" s="25">
        <v>2.89</v>
      </c>
      <c r="I107" s="31"/>
      <c r="J107" s="31"/>
      <c r="K107" s="35"/>
    </row>
    <row r="108" spans="1:54" x14ac:dyDescent="0.25">
      <c r="C108" s="57"/>
      <c r="D108" s="54"/>
      <c r="E108" s="6"/>
      <c r="F108" s="19"/>
      <c r="G108" s="24"/>
      <c r="H108" s="24"/>
      <c r="I108" s="31"/>
      <c r="J108" s="31"/>
      <c r="K108" s="35"/>
    </row>
    <row r="109" spans="1:54" x14ac:dyDescent="0.25">
      <c r="A109" s="10"/>
      <c r="B109" s="28"/>
      <c r="C109" s="58" t="s">
        <v>25</v>
      </c>
      <c r="D109" s="54"/>
      <c r="E109" s="6"/>
      <c r="F109" s="19"/>
      <c r="G109" s="24"/>
      <c r="H109" s="24"/>
      <c r="I109" s="31"/>
      <c r="J109" s="31"/>
      <c r="K109" s="35"/>
    </row>
    <row r="110" spans="1:54" s="2" customFormat="1" ht="13.5" x14ac:dyDescent="0.25">
      <c r="A110" s="28"/>
      <c r="B110" s="28"/>
      <c r="C110" s="57" t="s">
        <v>4684</v>
      </c>
      <c r="D110" s="54"/>
      <c r="E110" s="6"/>
      <c r="F110" s="19"/>
      <c r="G110" s="24" t="s">
        <v>2</v>
      </c>
      <c r="H110" s="24" t="s">
        <v>2</v>
      </c>
      <c r="I110" s="31"/>
      <c r="J110" s="31"/>
      <c r="K110" s="35"/>
      <c r="L110" s="3"/>
      <c r="AI110" s="3"/>
      <c r="AV110" s="3"/>
      <c r="AX110" s="3"/>
      <c r="BB110" s="3"/>
    </row>
    <row r="111" spans="1:54" x14ac:dyDescent="0.25">
      <c r="B111" s="8"/>
      <c r="C111" s="57" t="s">
        <v>183</v>
      </c>
      <c r="D111" s="54"/>
      <c r="E111" s="6"/>
      <c r="F111" s="19"/>
      <c r="G111" s="24">
        <v>421.58</v>
      </c>
      <c r="H111" s="24">
        <v>0.32</v>
      </c>
      <c r="I111" s="31"/>
      <c r="J111" s="31"/>
      <c r="K111" s="35"/>
    </row>
    <row r="112" spans="1:54" x14ac:dyDescent="0.25">
      <c r="C112" s="58" t="s">
        <v>170</v>
      </c>
      <c r="D112" s="54"/>
      <c r="E112" s="6"/>
      <c r="F112" s="19"/>
      <c r="G112" s="25">
        <v>421.58</v>
      </c>
      <c r="H112" s="25">
        <v>0.32</v>
      </c>
      <c r="I112" s="31"/>
      <c r="J112" s="31"/>
      <c r="K112" s="35"/>
    </row>
    <row r="113" spans="3:11" x14ac:dyDescent="0.25">
      <c r="C113" s="57"/>
      <c r="D113" s="54"/>
      <c r="E113" s="6"/>
      <c r="F113" s="19"/>
      <c r="G113" s="24"/>
      <c r="H113" s="24"/>
      <c r="I113" s="31"/>
      <c r="J113" s="31"/>
      <c r="K113" s="35"/>
    </row>
    <row r="114" spans="3:11" x14ac:dyDescent="0.25">
      <c r="C114" s="60" t="s">
        <v>184</v>
      </c>
      <c r="D114" s="55"/>
      <c r="E114" s="5"/>
      <c r="F114" s="20"/>
      <c r="G114" s="26">
        <v>130637.38</v>
      </c>
      <c r="H114" s="26">
        <v>100</v>
      </c>
      <c r="I114" s="32"/>
      <c r="J114" s="32"/>
      <c r="K114" s="36"/>
    </row>
    <row r="117" spans="3:11" x14ac:dyDescent="0.25">
      <c r="C117" s="1" t="s">
        <v>185</v>
      </c>
    </row>
    <row r="118" spans="3:11" x14ac:dyDescent="0.25">
      <c r="C118" s="37" t="s">
        <v>186</v>
      </c>
      <c r="D118" s="37"/>
      <c r="E118" s="37"/>
      <c r="F118" s="37"/>
      <c r="G118" s="37"/>
      <c r="H118" s="37"/>
      <c r="I118" s="37"/>
      <c r="J118" s="37"/>
      <c r="K118" s="37"/>
    </row>
    <row r="119" spans="3:11" x14ac:dyDescent="0.25">
      <c r="C119" s="2" t="s">
        <v>187</v>
      </c>
    </row>
    <row r="120" spans="3:11" x14ac:dyDescent="0.25">
      <c r="C120" s="2" t="s">
        <v>188</v>
      </c>
    </row>
    <row r="121" spans="3:11" x14ac:dyDescent="0.25">
      <c r="C121" s="2" t="s">
        <v>189</v>
      </c>
    </row>
    <row r="122" spans="3:11" x14ac:dyDescent="0.25">
      <c r="C122" s="2" t="s">
        <v>190</v>
      </c>
    </row>
    <row r="123" spans="3:11" ht="38.25" customHeight="1" x14ac:dyDescent="0.25">
      <c r="C123" s="83" t="s">
        <v>4708</v>
      </c>
      <c r="D123" s="83"/>
      <c r="E123" s="83"/>
      <c r="F123" s="83"/>
      <c r="G123" s="83"/>
      <c r="H123" s="83"/>
      <c r="I123" s="83"/>
      <c r="J123" s="83"/>
      <c r="K123" s="83"/>
    </row>
    <row r="125" spans="3:11" x14ac:dyDescent="0.25">
      <c r="C125" s="79" t="s">
        <v>4758</v>
      </c>
      <c r="E125" s="79" t="s">
        <v>4759</v>
      </c>
      <c r="F125" s="80"/>
    </row>
    <row r="126" spans="3:11" x14ac:dyDescent="0.25">
      <c r="E126" s="2" t="s">
        <v>4764</v>
      </c>
    </row>
  </sheetData>
  <mergeCells count="1">
    <mergeCell ref="C123:K123"/>
  </mergeCells>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IV123"/>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2823</v>
      </c>
      <c r="J2" s="38" t="s">
        <v>4494</v>
      </c>
    </row>
    <row r="3" spans="1:54" ht="16.5" x14ac:dyDescent="0.3">
      <c r="C3" s="1" t="s">
        <v>28</v>
      </c>
      <c r="D3" s="21" t="s">
        <v>2824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52460</v>
      </c>
      <c r="G10" s="24">
        <v>759.57</v>
      </c>
      <c r="H10" s="24">
        <v>2.97</v>
      </c>
      <c r="I10" s="31"/>
      <c r="J10" s="31"/>
      <c r="K10" s="35"/>
    </row>
    <row r="11" spans="1:54" x14ac:dyDescent="0.25">
      <c r="B11" s="8" t="s">
        <v>39</v>
      </c>
      <c r="C11" s="57" t="s">
        <v>40</v>
      </c>
      <c r="D11" s="54" t="s">
        <v>41</v>
      </c>
      <c r="E11" s="6" t="s">
        <v>42</v>
      </c>
      <c r="F11" s="19">
        <v>59200</v>
      </c>
      <c r="G11" s="24">
        <v>647.23</v>
      </c>
      <c r="H11" s="24">
        <v>2.5299999999999998</v>
      </c>
      <c r="I11" s="31"/>
      <c r="J11" s="31"/>
      <c r="K11" s="35"/>
    </row>
    <row r="12" spans="1:54" x14ac:dyDescent="0.25">
      <c r="B12" s="8" t="s">
        <v>43</v>
      </c>
      <c r="C12" s="57" t="s">
        <v>44</v>
      </c>
      <c r="D12" s="54" t="s">
        <v>45</v>
      </c>
      <c r="E12" s="6" t="s">
        <v>46</v>
      </c>
      <c r="F12" s="19">
        <v>34950</v>
      </c>
      <c r="G12" s="24">
        <v>523.57000000000005</v>
      </c>
      <c r="H12" s="24">
        <v>2.0499999999999998</v>
      </c>
      <c r="I12" s="31"/>
      <c r="J12" s="31"/>
      <c r="K12" s="35"/>
    </row>
    <row r="13" spans="1:54" x14ac:dyDescent="0.25">
      <c r="B13" s="8" t="s">
        <v>57</v>
      </c>
      <c r="C13" s="57" t="s">
        <v>58</v>
      </c>
      <c r="D13" s="54" t="s">
        <v>59</v>
      </c>
      <c r="E13" s="6" t="s">
        <v>60</v>
      </c>
      <c r="F13" s="19">
        <v>3380</v>
      </c>
      <c r="G13" s="24">
        <v>425.89</v>
      </c>
      <c r="H13" s="24">
        <v>1.66</v>
      </c>
      <c r="I13" s="31"/>
      <c r="J13" s="31"/>
      <c r="K13" s="35"/>
    </row>
    <row r="14" spans="1:54" x14ac:dyDescent="0.25">
      <c r="B14" s="8" t="s">
        <v>53</v>
      </c>
      <c r="C14" s="57" t="s">
        <v>54</v>
      </c>
      <c r="D14" s="54" t="s">
        <v>55</v>
      </c>
      <c r="E14" s="6" t="s">
        <v>56</v>
      </c>
      <c r="F14" s="19">
        <v>10495</v>
      </c>
      <c r="G14" s="24">
        <v>395.02</v>
      </c>
      <c r="H14" s="24">
        <v>1.54</v>
      </c>
      <c r="I14" s="31"/>
      <c r="J14" s="31"/>
      <c r="K14" s="35"/>
    </row>
    <row r="15" spans="1:54" x14ac:dyDescent="0.25">
      <c r="B15" s="8" t="s">
        <v>50</v>
      </c>
      <c r="C15" s="57" t="s">
        <v>51</v>
      </c>
      <c r="D15" s="54" t="s">
        <v>52</v>
      </c>
      <c r="E15" s="6" t="s">
        <v>42</v>
      </c>
      <c r="F15" s="19">
        <v>36800</v>
      </c>
      <c r="G15" s="24">
        <v>385.37</v>
      </c>
      <c r="H15" s="24">
        <v>1.51</v>
      </c>
      <c r="I15" s="31"/>
      <c r="J15" s="31"/>
      <c r="K15" s="35"/>
    </row>
    <row r="16" spans="1:54" x14ac:dyDescent="0.25">
      <c r="B16" s="8" t="s">
        <v>64</v>
      </c>
      <c r="C16" s="57" t="s">
        <v>65</v>
      </c>
      <c r="D16" s="54" t="s">
        <v>66</v>
      </c>
      <c r="E16" s="6" t="s">
        <v>67</v>
      </c>
      <c r="F16" s="19">
        <v>3650</v>
      </c>
      <c r="G16" s="24">
        <v>355.84</v>
      </c>
      <c r="H16" s="24">
        <v>1.39</v>
      </c>
      <c r="I16" s="31"/>
      <c r="J16" s="31"/>
      <c r="K16" s="35"/>
    </row>
    <row r="17" spans="2:11" x14ac:dyDescent="0.25">
      <c r="B17" s="8" t="s">
        <v>68</v>
      </c>
      <c r="C17" s="57" t="s">
        <v>69</v>
      </c>
      <c r="D17" s="54" t="s">
        <v>70</v>
      </c>
      <c r="E17" s="6" t="s">
        <v>42</v>
      </c>
      <c r="F17" s="19">
        <v>44000</v>
      </c>
      <c r="G17" s="24">
        <v>331.03</v>
      </c>
      <c r="H17" s="24">
        <v>1.29</v>
      </c>
      <c r="I17" s="31"/>
      <c r="J17" s="31"/>
      <c r="K17" s="35"/>
    </row>
    <row r="18" spans="2:11" x14ac:dyDescent="0.25">
      <c r="B18" s="8" t="s">
        <v>1847</v>
      </c>
      <c r="C18" s="57" t="s">
        <v>1848</v>
      </c>
      <c r="D18" s="54" t="s">
        <v>1849</v>
      </c>
      <c r="E18" s="6" t="s">
        <v>82</v>
      </c>
      <c r="F18" s="19">
        <v>18000</v>
      </c>
      <c r="G18" s="24">
        <v>328.86</v>
      </c>
      <c r="H18" s="24">
        <v>1.28</v>
      </c>
      <c r="I18" s="31"/>
      <c r="J18" s="31"/>
      <c r="K18" s="35"/>
    </row>
    <row r="19" spans="2:11" x14ac:dyDescent="0.25">
      <c r="B19" s="8" t="s">
        <v>101</v>
      </c>
      <c r="C19" s="57" t="s">
        <v>102</v>
      </c>
      <c r="D19" s="54" t="s">
        <v>103</v>
      </c>
      <c r="E19" s="6" t="s">
        <v>104</v>
      </c>
      <c r="F19" s="19">
        <v>11000</v>
      </c>
      <c r="G19" s="24">
        <v>326.89</v>
      </c>
      <c r="H19" s="24">
        <v>1.28</v>
      </c>
      <c r="I19" s="31"/>
      <c r="J19" s="31"/>
      <c r="K19" s="35"/>
    </row>
    <row r="20" spans="2:11" x14ac:dyDescent="0.25">
      <c r="B20" s="8" t="s">
        <v>71</v>
      </c>
      <c r="C20" s="57" t="s">
        <v>72</v>
      </c>
      <c r="D20" s="54" t="s">
        <v>73</v>
      </c>
      <c r="E20" s="6" t="s">
        <v>74</v>
      </c>
      <c r="F20" s="19">
        <v>4478</v>
      </c>
      <c r="G20" s="24">
        <v>284.83999999999997</v>
      </c>
      <c r="H20" s="24">
        <v>1.1100000000000001</v>
      </c>
      <c r="I20" s="31"/>
      <c r="J20" s="31"/>
      <c r="K20" s="35"/>
    </row>
    <row r="21" spans="2:11" x14ac:dyDescent="0.25">
      <c r="B21" s="8" t="s">
        <v>87</v>
      </c>
      <c r="C21" s="57" t="s">
        <v>88</v>
      </c>
      <c r="D21" s="54" t="s">
        <v>89</v>
      </c>
      <c r="E21" s="6" t="s">
        <v>90</v>
      </c>
      <c r="F21" s="19">
        <v>5100</v>
      </c>
      <c r="G21" s="24">
        <v>279.62</v>
      </c>
      <c r="H21" s="24">
        <v>1.0900000000000001</v>
      </c>
      <c r="I21" s="31"/>
      <c r="J21" s="31"/>
      <c r="K21" s="35"/>
    </row>
    <row r="22" spans="2:11" x14ac:dyDescent="0.25">
      <c r="B22" s="8" t="s">
        <v>242</v>
      </c>
      <c r="C22" s="57" t="s">
        <v>243</v>
      </c>
      <c r="D22" s="54" t="s">
        <v>244</v>
      </c>
      <c r="E22" s="6" t="s">
        <v>166</v>
      </c>
      <c r="F22" s="19">
        <v>23900</v>
      </c>
      <c r="G22" s="24">
        <v>276.01</v>
      </c>
      <c r="H22" s="24">
        <v>1.08</v>
      </c>
      <c r="I22" s="31"/>
      <c r="J22" s="31"/>
      <c r="K22" s="35"/>
    </row>
    <row r="23" spans="2:11" x14ac:dyDescent="0.25">
      <c r="B23" s="8" t="s">
        <v>206</v>
      </c>
      <c r="C23" s="57" t="s">
        <v>207</v>
      </c>
      <c r="D23" s="54" t="s">
        <v>208</v>
      </c>
      <c r="E23" s="6" t="s">
        <v>130</v>
      </c>
      <c r="F23" s="19">
        <v>995</v>
      </c>
      <c r="G23" s="24">
        <v>269.85000000000002</v>
      </c>
      <c r="H23" s="24">
        <v>1.05</v>
      </c>
      <c r="I23" s="31"/>
      <c r="J23" s="31"/>
      <c r="K23" s="35"/>
    </row>
    <row r="24" spans="2:11" x14ac:dyDescent="0.25">
      <c r="B24" s="8" t="s">
        <v>229</v>
      </c>
      <c r="C24" s="57" t="s">
        <v>230</v>
      </c>
      <c r="D24" s="54" t="s">
        <v>231</v>
      </c>
      <c r="E24" s="6" t="s">
        <v>155</v>
      </c>
      <c r="F24" s="19">
        <v>41577</v>
      </c>
      <c r="G24" s="24">
        <v>245.78</v>
      </c>
      <c r="H24" s="24">
        <v>0.96</v>
      </c>
      <c r="I24" s="31"/>
      <c r="J24" s="31"/>
      <c r="K24" s="35"/>
    </row>
    <row r="25" spans="2:11" x14ac:dyDescent="0.25">
      <c r="B25" s="8" t="s">
        <v>79</v>
      </c>
      <c r="C25" s="57" t="s">
        <v>80</v>
      </c>
      <c r="D25" s="54" t="s">
        <v>81</v>
      </c>
      <c r="E25" s="6" t="s">
        <v>82</v>
      </c>
      <c r="F25" s="19">
        <v>34000</v>
      </c>
      <c r="G25" s="24">
        <v>240.02</v>
      </c>
      <c r="H25" s="24">
        <v>0.94</v>
      </c>
      <c r="I25" s="31"/>
      <c r="J25" s="31"/>
      <c r="K25" s="35"/>
    </row>
    <row r="26" spans="2:11" x14ac:dyDescent="0.25">
      <c r="B26" s="8" t="s">
        <v>91</v>
      </c>
      <c r="C26" s="57" t="s">
        <v>92</v>
      </c>
      <c r="D26" s="54" t="s">
        <v>93</v>
      </c>
      <c r="E26" s="6" t="s">
        <v>60</v>
      </c>
      <c r="F26" s="19">
        <v>10590</v>
      </c>
      <c r="G26" s="24">
        <v>227.88</v>
      </c>
      <c r="H26" s="24">
        <v>0.89</v>
      </c>
      <c r="I26" s="31"/>
      <c r="J26" s="31"/>
      <c r="K26" s="35"/>
    </row>
    <row r="27" spans="2:11" x14ac:dyDescent="0.25">
      <c r="B27" s="8" t="s">
        <v>127</v>
      </c>
      <c r="C27" s="57" t="s">
        <v>128</v>
      </c>
      <c r="D27" s="54" t="s">
        <v>129</v>
      </c>
      <c r="E27" s="6" t="s">
        <v>130</v>
      </c>
      <c r="F27" s="19">
        <v>6600</v>
      </c>
      <c r="G27" s="24">
        <v>227.39</v>
      </c>
      <c r="H27" s="24">
        <v>0.89</v>
      </c>
      <c r="I27" s="31"/>
      <c r="J27" s="31"/>
      <c r="K27" s="35"/>
    </row>
    <row r="28" spans="2:11" x14ac:dyDescent="0.25">
      <c r="B28" s="8" t="s">
        <v>503</v>
      </c>
      <c r="C28" s="57" t="s">
        <v>504</v>
      </c>
      <c r="D28" s="54" t="s">
        <v>505</v>
      </c>
      <c r="E28" s="6" t="s">
        <v>112</v>
      </c>
      <c r="F28" s="19">
        <v>4200</v>
      </c>
      <c r="G28" s="24">
        <v>220.59</v>
      </c>
      <c r="H28" s="24">
        <v>0.86</v>
      </c>
      <c r="I28" s="31"/>
      <c r="J28" s="31"/>
      <c r="K28" s="35"/>
    </row>
    <row r="29" spans="2:11" x14ac:dyDescent="0.25">
      <c r="B29" s="8" t="s">
        <v>94</v>
      </c>
      <c r="C29" s="57" t="s">
        <v>95</v>
      </c>
      <c r="D29" s="54" t="s">
        <v>96</v>
      </c>
      <c r="E29" s="6" t="s">
        <v>97</v>
      </c>
      <c r="F29" s="19">
        <v>38800</v>
      </c>
      <c r="G29" s="24">
        <v>217.38</v>
      </c>
      <c r="H29" s="24">
        <v>0.85</v>
      </c>
      <c r="I29" s="31"/>
      <c r="J29" s="31"/>
      <c r="K29" s="35"/>
    </row>
    <row r="30" spans="2:11" x14ac:dyDescent="0.25">
      <c r="B30" s="8" t="s">
        <v>459</v>
      </c>
      <c r="C30" s="57" t="s">
        <v>460</v>
      </c>
      <c r="D30" s="54" t="s">
        <v>461</v>
      </c>
      <c r="E30" s="6" t="s">
        <v>112</v>
      </c>
      <c r="F30" s="19">
        <v>11409</v>
      </c>
      <c r="G30" s="24">
        <v>216.88</v>
      </c>
      <c r="H30" s="24">
        <v>0.85</v>
      </c>
      <c r="I30" s="31"/>
      <c r="J30" s="31"/>
      <c r="K30" s="35"/>
    </row>
    <row r="31" spans="2:11" x14ac:dyDescent="0.25">
      <c r="B31" s="8" t="s">
        <v>135</v>
      </c>
      <c r="C31" s="57" t="s">
        <v>136</v>
      </c>
      <c r="D31" s="54" t="s">
        <v>137</v>
      </c>
      <c r="E31" s="6" t="s">
        <v>112</v>
      </c>
      <c r="F31" s="19">
        <v>7430</v>
      </c>
      <c r="G31" s="24">
        <v>212.46</v>
      </c>
      <c r="H31" s="24">
        <v>0.83</v>
      </c>
      <c r="I31" s="31"/>
      <c r="J31" s="31"/>
      <c r="K31" s="35"/>
    </row>
    <row r="32" spans="2:11" x14ac:dyDescent="0.25">
      <c r="B32" s="8" t="s">
        <v>273</v>
      </c>
      <c r="C32" s="57" t="s">
        <v>274</v>
      </c>
      <c r="D32" s="54" t="s">
        <v>275</v>
      </c>
      <c r="E32" s="6" t="s">
        <v>82</v>
      </c>
      <c r="F32" s="19">
        <v>1350</v>
      </c>
      <c r="G32" s="24">
        <v>204.94</v>
      </c>
      <c r="H32" s="24">
        <v>0.8</v>
      </c>
      <c r="I32" s="31"/>
      <c r="J32" s="31"/>
      <c r="K32" s="35"/>
    </row>
    <row r="33" spans="2:11" x14ac:dyDescent="0.25">
      <c r="B33" s="8" t="s">
        <v>772</v>
      </c>
      <c r="C33" s="57" t="s">
        <v>773</v>
      </c>
      <c r="D33" s="54" t="s">
        <v>774</v>
      </c>
      <c r="E33" s="6" t="s">
        <v>155</v>
      </c>
      <c r="F33" s="19">
        <v>22500</v>
      </c>
      <c r="G33" s="24">
        <v>198.74</v>
      </c>
      <c r="H33" s="24">
        <v>0.78</v>
      </c>
      <c r="I33" s="31"/>
      <c r="J33" s="31"/>
      <c r="K33" s="35"/>
    </row>
    <row r="34" spans="2:11" x14ac:dyDescent="0.25">
      <c r="B34" s="8" t="s">
        <v>131</v>
      </c>
      <c r="C34" s="57" t="s">
        <v>132</v>
      </c>
      <c r="D34" s="54" t="s">
        <v>133</v>
      </c>
      <c r="E34" s="6" t="s">
        <v>134</v>
      </c>
      <c r="F34" s="19">
        <v>69000</v>
      </c>
      <c r="G34" s="24">
        <v>191.06</v>
      </c>
      <c r="H34" s="24">
        <v>0.75</v>
      </c>
      <c r="I34" s="31"/>
      <c r="J34" s="31"/>
      <c r="K34" s="35"/>
    </row>
    <row r="35" spans="2:11" x14ac:dyDescent="0.25">
      <c r="B35" s="8" t="s">
        <v>75</v>
      </c>
      <c r="C35" s="57" t="s">
        <v>76</v>
      </c>
      <c r="D35" s="54" t="s">
        <v>77</v>
      </c>
      <c r="E35" s="6" t="s">
        <v>78</v>
      </c>
      <c r="F35" s="19">
        <v>15600</v>
      </c>
      <c r="G35" s="24">
        <v>180.43</v>
      </c>
      <c r="H35" s="24">
        <v>0.7</v>
      </c>
      <c r="I35" s="31"/>
      <c r="J35" s="31"/>
      <c r="K35" s="35"/>
    </row>
    <row r="36" spans="2:11" x14ac:dyDescent="0.25">
      <c r="B36" s="8" t="s">
        <v>160</v>
      </c>
      <c r="C36" s="57" t="s">
        <v>161</v>
      </c>
      <c r="D36" s="54" t="s">
        <v>162</v>
      </c>
      <c r="E36" s="6" t="s">
        <v>82</v>
      </c>
      <c r="F36" s="19">
        <v>6300</v>
      </c>
      <c r="G36" s="24">
        <v>177.12</v>
      </c>
      <c r="H36" s="24">
        <v>0.69</v>
      </c>
      <c r="I36" s="31"/>
      <c r="J36" s="31"/>
      <c r="K36" s="35"/>
    </row>
    <row r="37" spans="2:11" x14ac:dyDescent="0.25">
      <c r="B37" s="8" t="s">
        <v>929</v>
      </c>
      <c r="C37" s="57" t="s">
        <v>930</v>
      </c>
      <c r="D37" s="54" t="s">
        <v>931</v>
      </c>
      <c r="E37" s="6" t="s">
        <v>112</v>
      </c>
      <c r="F37" s="19">
        <v>12900</v>
      </c>
      <c r="G37" s="24">
        <v>163.62</v>
      </c>
      <c r="H37" s="24">
        <v>0.64</v>
      </c>
      <c r="I37" s="31"/>
      <c r="J37" s="31"/>
      <c r="K37" s="35"/>
    </row>
    <row r="38" spans="2:11" x14ac:dyDescent="0.25">
      <c r="B38" s="8" t="s">
        <v>453</v>
      </c>
      <c r="C38" s="57" t="s">
        <v>454</v>
      </c>
      <c r="D38" s="54" t="s">
        <v>455</v>
      </c>
      <c r="E38" s="6" t="s">
        <v>248</v>
      </c>
      <c r="F38" s="19">
        <v>9400</v>
      </c>
      <c r="G38" s="24">
        <v>158.34</v>
      </c>
      <c r="H38" s="24">
        <v>0.62</v>
      </c>
      <c r="I38" s="31"/>
      <c r="J38" s="31"/>
      <c r="K38" s="35"/>
    </row>
    <row r="39" spans="2:11" x14ac:dyDescent="0.25">
      <c r="B39" s="8" t="s">
        <v>1839</v>
      </c>
      <c r="C39" s="57" t="s">
        <v>1840</v>
      </c>
      <c r="D39" s="54" t="s">
        <v>1841</v>
      </c>
      <c r="E39" s="6" t="s">
        <v>151</v>
      </c>
      <c r="F39" s="19">
        <v>5450</v>
      </c>
      <c r="G39" s="24">
        <v>151.66</v>
      </c>
      <c r="H39" s="24">
        <v>0.59</v>
      </c>
      <c r="I39" s="31"/>
      <c r="J39" s="31"/>
      <c r="K39" s="35"/>
    </row>
    <row r="40" spans="2:11" x14ac:dyDescent="0.25">
      <c r="B40" s="8" t="s">
        <v>799</v>
      </c>
      <c r="C40" s="57" t="s">
        <v>800</v>
      </c>
      <c r="D40" s="54" t="s">
        <v>801</v>
      </c>
      <c r="E40" s="6" t="s">
        <v>166</v>
      </c>
      <c r="F40" s="19">
        <v>45504</v>
      </c>
      <c r="G40" s="24">
        <v>150.78</v>
      </c>
      <c r="H40" s="24">
        <v>0.59</v>
      </c>
      <c r="I40" s="31"/>
      <c r="J40" s="31"/>
      <c r="K40" s="35"/>
    </row>
    <row r="41" spans="2:11" x14ac:dyDescent="0.25">
      <c r="B41" s="8" t="s">
        <v>138</v>
      </c>
      <c r="C41" s="57" t="s">
        <v>139</v>
      </c>
      <c r="D41" s="54" t="s">
        <v>140</v>
      </c>
      <c r="E41" s="6" t="s">
        <v>141</v>
      </c>
      <c r="F41" s="19">
        <v>86392</v>
      </c>
      <c r="G41" s="24">
        <v>139.91</v>
      </c>
      <c r="H41" s="24">
        <v>0.55000000000000004</v>
      </c>
      <c r="I41" s="31"/>
      <c r="J41" s="31"/>
      <c r="K41" s="35"/>
    </row>
    <row r="42" spans="2:11" x14ac:dyDescent="0.25">
      <c r="B42" s="8" t="s">
        <v>425</v>
      </c>
      <c r="C42" s="57" t="s">
        <v>426</v>
      </c>
      <c r="D42" s="54" t="s">
        <v>427</v>
      </c>
      <c r="E42" s="6" t="s">
        <v>112</v>
      </c>
      <c r="F42" s="19">
        <v>3430</v>
      </c>
      <c r="G42" s="24">
        <v>134.29</v>
      </c>
      <c r="H42" s="24">
        <v>0.52</v>
      </c>
      <c r="I42" s="31"/>
      <c r="J42" s="31"/>
      <c r="K42" s="35"/>
    </row>
    <row r="43" spans="2:11" x14ac:dyDescent="0.25">
      <c r="B43" s="8" t="s">
        <v>2439</v>
      </c>
      <c r="C43" s="57" t="s">
        <v>2440</v>
      </c>
      <c r="D43" s="54" t="s">
        <v>2441</v>
      </c>
      <c r="E43" s="6" t="s">
        <v>78</v>
      </c>
      <c r="F43" s="19">
        <v>163510</v>
      </c>
      <c r="G43" s="24">
        <v>134</v>
      </c>
      <c r="H43" s="24">
        <v>0.52</v>
      </c>
      <c r="I43" s="31"/>
      <c r="J43" s="31"/>
      <c r="K43" s="35"/>
    </row>
    <row r="44" spans="2:11" x14ac:dyDescent="0.25">
      <c r="B44" s="8" t="s">
        <v>105</v>
      </c>
      <c r="C44" s="57" t="s">
        <v>106</v>
      </c>
      <c r="D44" s="54" t="s">
        <v>107</v>
      </c>
      <c r="E44" s="6" t="s">
        <v>108</v>
      </c>
      <c r="F44" s="19">
        <v>3300</v>
      </c>
      <c r="G44" s="24">
        <v>123.89</v>
      </c>
      <c r="H44" s="24">
        <v>0.48</v>
      </c>
      <c r="I44" s="31"/>
      <c r="J44" s="31"/>
      <c r="K44" s="35"/>
    </row>
    <row r="45" spans="2:11" x14ac:dyDescent="0.25">
      <c r="B45" s="8" t="s">
        <v>113</v>
      </c>
      <c r="C45" s="57" t="s">
        <v>114</v>
      </c>
      <c r="D45" s="54" t="s">
        <v>115</v>
      </c>
      <c r="E45" s="6" t="s">
        <v>116</v>
      </c>
      <c r="F45" s="19">
        <v>320</v>
      </c>
      <c r="G45" s="24">
        <v>110.24</v>
      </c>
      <c r="H45" s="24">
        <v>0.43</v>
      </c>
      <c r="I45" s="31"/>
      <c r="J45" s="31"/>
      <c r="K45" s="35"/>
    </row>
    <row r="46" spans="2:11" x14ac:dyDescent="0.25">
      <c r="B46" s="8" t="s">
        <v>793</v>
      </c>
      <c r="C46" s="57" t="s">
        <v>794</v>
      </c>
      <c r="D46" s="54" t="s">
        <v>795</v>
      </c>
      <c r="E46" s="6" t="s">
        <v>166</v>
      </c>
      <c r="F46" s="19">
        <v>1497</v>
      </c>
      <c r="G46" s="24">
        <v>90.86</v>
      </c>
      <c r="H46" s="24">
        <v>0.35</v>
      </c>
      <c r="I46" s="31"/>
      <c r="J46" s="31"/>
      <c r="K46" s="35"/>
    </row>
    <row r="47" spans="2:11" x14ac:dyDescent="0.25">
      <c r="B47" s="8" t="s">
        <v>313</v>
      </c>
      <c r="C47" s="57" t="s">
        <v>314</v>
      </c>
      <c r="D47" s="54" t="s">
        <v>315</v>
      </c>
      <c r="E47" s="6" t="s">
        <v>67</v>
      </c>
      <c r="F47" s="19">
        <v>29000</v>
      </c>
      <c r="G47" s="24">
        <v>88.8</v>
      </c>
      <c r="H47" s="24">
        <v>0.35</v>
      </c>
      <c r="I47" s="31"/>
      <c r="J47" s="31"/>
      <c r="K47" s="35"/>
    </row>
    <row r="48" spans="2:11" x14ac:dyDescent="0.25">
      <c r="B48" s="8" t="s">
        <v>2797</v>
      </c>
      <c r="C48" s="57" t="s">
        <v>2798</v>
      </c>
      <c r="D48" s="54" t="s">
        <v>2799</v>
      </c>
      <c r="E48" s="6" t="s">
        <v>816</v>
      </c>
      <c r="F48" s="19">
        <v>3100</v>
      </c>
      <c r="G48" s="24">
        <v>84.96</v>
      </c>
      <c r="H48" s="24">
        <v>0.33</v>
      </c>
      <c r="I48" s="31"/>
      <c r="J48" s="31"/>
      <c r="K48" s="35"/>
    </row>
    <row r="49" spans="1:11" x14ac:dyDescent="0.25">
      <c r="C49" s="58" t="s">
        <v>170</v>
      </c>
      <c r="D49" s="54"/>
      <c r="E49" s="6"/>
      <c r="F49" s="19"/>
      <c r="G49" s="25">
        <v>9881.61</v>
      </c>
      <c r="H49" s="25">
        <v>38.590000000000003</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2825</v>
      </c>
      <c r="C57" s="57" t="s">
        <v>2673</v>
      </c>
      <c r="D57" s="54" t="s">
        <v>2826</v>
      </c>
      <c r="E57" s="6" t="s">
        <v>1755</v>
      </c>
      <c r="F57" s="19">
        <v>100</v>
      </c>
      <c r="G57" s="24">
        <v>1015.61</v>
      </c>
      <c r="H57" s="24">
        <v>3.97</v>
      </c>
      <c r="I57" s="31">
        <v>7.61</v>
      </c>
      <c r="J57" s="31"/>
      <c r="K57" s="35" t="s">
        <v>569</v>
      </c>
    </row>
    <row r="58" spans="1:11" x14ac:dyDescent="0.25">
      <c r="B58" s="8" t="s">
        <v>723</v>
      </c>
      <c r="C58" s="57" t="s">
        <v>724</v>
      </c>
      <c r="D58" s="54" t="s">
        <v>725</v>
      </c>
      <c r="E58" s="6" t="s">
        <v>726</v>
      </c>
      <c r="F58" s="19">
        <v>50</v>
      </c>
      <c r="G58" s="24">
        <v>511.05</v>
      </c>
      <c r="H58" s="24">
        <v>2</v>
      </c>
      <c r="I58" s="31">
        <v>7.7889999999999997</v>
      </c>
      <c r="J58" s="31"/>
      <c r="K58" s="35" t="s">
        <v>569</v>
      </c>
    </row>
    <row r="59" spans="1:11" x14ac:dyDescent="0.25">
      <c r="B59" s="8" t="s">
        <v>627</v>
      </c>
      <c r="C59" s="57" t="s">
        <v>259</v>
      </c>
      <c r="D59" s="54" t="s">
        <v>628</v>
      </c>
      <c r="E59" s="6" t="s">
        <v>573</v>
      </c>
      <c r="F59" s="19">
        <v>500</v>
      </c>
      <c r="G59" s="24">
        <v>510.36</v>
      </c>
      <c r="H59" s="24">
        <v>1.99</v>
      </c>
      <c r="I59" s="31">
        <v>8.1349</v>
      </c>
      <c r="J59" s="31"/>
      <c r="K59" s="35" t="s">
        <v>569</v>
      </c>
    </row>
    <row r="60" spans="1:11" x14ac:dyDescent="0.25">
      <c r="B60" s="8" t="s">
        <v>727</v>
      </c>
      <c r="C60" s="57" t="s">
        <v>728</v>
      </c>
      <c r="D60" s="54" t="s">
        <v>729</v>
      </c>
      <c r="E60" s="6" t="s">
        <v>568</v>
      </c>
      <c r="F60" s="19">
        <v>5</v>
      </c>
      <c r="G60" s="24">
        <v>507.51</v>
      </c>
      <c r="H60" s="24">
        <v>1.98</v>
      </c>
      <c r="I60" s="31">
        <v>7.7401</v>
      </c>
      <c r="J60" s="31"/>
      <c r="K60" s="35" t="s">
        <v>569</v>
      </c>
    </row>
    <row r="61" spans="1:11" x14ac:dyDescent="0.25">
      <c r="B61" s="8" t="s">
        <v>2827</v>
      </c>
      <c r="C61" s="57" t="s">
        <v>728</v>
      </c>
      <c r="D61" s="54" t="s">
        <v>2828</v>
      </c>
      <c r="E61" s="6" t="s">
        <v>568</v>
      </c>
      <c r="F61" s="19">
        <v>500</v>
      </c>
      <c r="G61" s="24">
        <v>506.19</v>
      </c>
      <c r="H61" s="24">
        <v>1.98</v>
      </c>
      <c r="I61" s="31">
        <v>7.4874999999999998</v>
      </c>
      <c r="J61" s="31"/>
      <c r="K61" s="35" t="s">
        <v>569</v>
      </c>
    </row>
    <row r="62" spans="1:11" x14ac:dyDescent="0.25">
      <c r="B62" s="8" t="s">
        <v>2829</v>
      </c>
      <c r="C62" s="57" t="s">
        <v>1742</v>
      </c>
      <c r="D62" s="54" t="s">
        <v>2830</v>
      </c>
      <c r="E62" s="6" t="s">
        <v>568</v>
      </c>
      <c r="F62" s="19">
        <v>500</v>
      </c>
      <c r="G62" s="24">
        <v>503.99</v>
      </c>
      <c r="H62" s="24">
        <v>1.97</v>
      </c>
      <c r="I62" s="31">
        <v>7.5358999999999998</v>
      </c>
      <c r="J62" s="31"/>
      <c r="K62" s="35" t="s">
        <v>569</v>
      </c>
    </row>
    <row r="63" spans="1:11" x14ac:dyDescent="0.25">
      <c r="B63" s="8" t="s">
        <v>1627</v>
      </c>
      <c r="C63" s="57" t="s">
        <v>716</v>
      </c>
      <c r="D63" s="54" t="s">
        <v>1628</v>
      </c>
      <c r="E63" s="6" t="s">
        <v>718</v>
      </c>
      <c r="F63" s="19">
        <v>500</v>
      </c>
      <c r="G63" s="24">
        <v>498.2</v>
      </c>
      <c r="H63" s="24">
        <v>1.95</v>
      </c>
      <c r="I63" s="31">
        <v>8.3000000000000007</v>
      </c>
      <c r="J63" s="31"/>
      <c r="K63" s="35" t="s">
        <v>569</v>
      </c>
    </row>
    <row r="64" spans="1:11" x14ac:dyDescent="0.25">
      <c r="B64" s="8" t="s">
        <v>1038</v>
      </c>
      <c r="C64" s="57" t="s">
        <v>1039</v>
      </c>
      <c r="D64" s="54" t="s">
        <v>1040</v>
      </c>
      <c r="E64" s="6" t="s">
        <v>568</v>
      </c>
      <c r="F64" s="19">
        <v>500</v>
      </c>
      <c r="G64" s="24">
        <v>498.12</v>
      </c>
      <c r="H64" s="24">
        <v>1.95</v>
      </c>
      <c r="I64" s="31">
        <v>8.2947000000000006</v>
      </c>
      <c r="J64" s="31"/>
      <c r="K64" s="35" t="s">
        <v>569</v>
      </c>
    </row>
    <row r="65" spans="2:11" x14ac:dyDescent="0.25">
      <c r="B65" s="8" t="s">
        <v>2813</v>
      </c>
      <c r="C65" s="57" t="s">
        <v>48</v>
      </c>
      <c r="D65" s="54" t="s">
        <v>2814</v>
      </c>
      <c r="E65" s="6" t="s">
        <v>568</v>
      </c>
      <c r="F65" s="19">
        <v>5</v>
      </c>
      <c r="G65" s="24">
        <v>498.06</v>
      </c>
      <c r="H65" s="24">
        <v>1.95</v>
      </c>
      <c r="I65" s="31">
        <v>8.0500000000000007</v>
      </c>
      <c r="J65" s="31"/>
      <c r="K65" s="35" t="s">
        <v>569</v>
      </c>
    </row>
    <row r="66" spans="2:11" x14ac:dyDescent="0.25">
      <c r="B66" s="8" t="s">
        <v>1687</v>
      </c>
      <c r="C66" s="57" t="s">
        <v>1681</v>
      </c>
      <c r="D66" s="54" t="s">
        <v>1688</v>
      </c>
      <c r="E66" s="6" t="s">
        <v>612</v>
      </c>
      <c r="F66" s="19">
        <v>2</v>
      </c>
      <c r="G66" s="24">
        <v>201.91</v>
      </c>
      <c r="H66" s="24">
        <v>0.79</v>
      </c>
      <c r="I66" s="31">
        <v>8.6107999999999993</v>
      </c>
      <c r="J66" s="31">
        <v>8.7036174150999983</v>
      </c>
      <c r="K66" s="35" t="s">
        <v>569</v>
      </c>
    </row>
    <row r="67" spans="2:11" x14ac:dyDescent="0.25">
      <c r="C67" s="58" t="s">
        <v>170</v>
      </c>
      <c r="D67" s="54"/>
      <c r="E67" s="6"/>
      <c r="F67" s="19"/>
      <c r="G67" s="25">
        <v>5251</v>
      </c>
      <c r="H67" s="25">
        <v>20.53</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656</v>
      </c>
      <c r="C74" s="57" t="s">
        <v>657</v>
      </c>
      <c r="D74" s="54" t="s">
        <v>658</v>
      </c>
      <c r="E74" s="6" t="s">
        <v>655</v>
      </c>
      <c r="F74" s="19">
        <v>6000000</v>
      </c>
      <c r="G74" s="24">
        <v>6130.51</v>
      </c>
      <c r="H74" s="24">
        <v>23.95</v>
      </c>
      <c r="I74" s="31">
        <v>7.2475822000000001</v>
      </c>
      <c r="J74" s="31"/>
      <c r="K74" s="35"/>
    </row>
    <row r="75" spans="2:11" x14ac:dyDescent="0.25">
      <c r="B75" s="8" t="s">
        <v>665</v>
      </c>
      <c r="C75" s="57" t="s">
        <v>666</v>
      </c>
      <c r="D75" s="54" t="s">
        <v>667</v>
      </c>
      <c r="E75" s="6" t="s">
        <v>655</v>
      </c>
      <c r="F75" s="19">
        <v>2750000</v>
      </c>
      <c r="G75" s="24">
        <v>2789.5</v>
      </c>
      <c r="H75" s="24">
        <v>10.9</v>
      </c>
      <c r="I75" s="31">
        <v>7.2667120000000001</v>
      </c>
      <c r="J75" s="31"/>
      <c r="K75" s="35"/>
    </row>
    <row r="76" spans="2:11" x14ac:dyDescent="0.25">
      <c r="C76" s="58" t="s">
        <v>170</v>
      </c>
      <c r="D76" s="54"/>
      <c r="E76" s="6"/>
      <c r="F76" s="19"/>
      <c r="G76" s="25">
        <v>8920.01</v>
      </c>
      <c r="H76" s="25">
        <v>34.85</v>
      </c>
      <c r="I76" s="31"/>
      <c r="J76" s="31"/>
      <c r="K76" s="35"/>
    </row>
    <row r="77" spans="2:11" x14ac:dyDescent="0.25">
      <c r="C77" s="57"/>
      <c r="D77" s="54"/>
      <c r="E77" s="6"/>
      <c r="F77" s="19"/>
      <c r="G77" s="24"/>
      <c r="H77" s="24"/>
      <c r="I77" s="31"/>
      <c r="J77" s="31"/>
      <c r="K77" s="35"/>
    </row>
    <row r="78" spans="2:11" x14ac:dyDescent="0.25">
      <c r="C78" s="58" t="s">
        <v>10</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11</v>
      </c>
      <c r="D80" s="54"/>
      <c r="E80" s="6"/>
      <c r="F80" s="19"/>
      <c r="G80" s="24"/>
      <c r="H80" s="24"/>
      <c r="I80" s="31"/>
      <c r="J80" s="31"/>
      <c r="K80" s="35"/>
    </row>
    <row r="81" spans="1:11" x14ac:dyDescent="0.25">
      <c r="C81" s="57"/>
      <c r="D81" s="54"/>
      <c r="E81" s="6"/>
      <c r="F81" s="19"/>
      <c r="G81" s="24"/>
      <c r="H81" s="24"/>
      <c r="I81" s="31"/>
      <c r="J81" s="31"/>
      <c r="K81" s="35"/>
    </row>
    <row r="82" spans="1:11" x14ac:dyDescent="0.25">
      <c r="C82" s="58" t="s">
        <v>13</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14</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15</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23</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24</v>
      </c>
      <c r="D103" s="54"/>
      <c r="E103" s="6"/>
      <c r="F103" s="19"/>
      <c r="G103" s="24"/>
      <c r="H103" s="24"/>
      <c r="I103" s="31"/>
      <c r="J103" s="31"/>
      <c r="K103" s="35"/>
    </row>
    <row r="104" spans="1:54" x14ac:dyDescent="0.25">
      <c r="B104" s="8" t="s">
        <v>181</v>
      </c>
      <c r="C104" s="57" t="s">
        <v>182</v>
      </c>
      <c r="D104" s="54"/>
      <c r="E104" s="6"/>
      <c r="F104" s="19"/>
      <c r="G104" s="24">
        <v>363.93</v>
      </c>
      <c r="H104" s="24">
        <v>1.42</v>
      </c>
      <c r="I104" s="31"/>
      <c r="J104" s="31"/>
      <c r="K104" s="35"/>
    </row>
    <row r="105" spans="1:54" x14ac:dyDescent="0.25">
      <c r="C105" s="58" t="s">
        <v>170</v>
      </c>
      <c r="D105" s="54"/>
      <c r="E105" s="6"/>
      <c r="F105" s="19"/>
      <c r="G105" s="25">
        <v>363.93</v>
      </c>
      <c r="H105" s="25">
        <v>1.42</v>
      </c>
      <c r="I105" s="31"/>
      <c r="J105" s="31"/>
      <c r="K105" s="35"/>
    </row>
    <row r="106" spans="1:54" x14ac:dyDescent="0.25">
      <c r="C106" s="57"/>
      <c r="D106" s="54"/>
      <c r="E106" s="6"/>
      <c r="F106" s="19"/>
      <c r="G106" s="24"/>
      <c r="H106" s="24"/>
      <c r="I106" s="31"/>
      <c r="J106" s="31"/>
      <c r="K106" s="35"/>
    </row>
    <row r="107" spans="1:54" x14ac:dyDescent="0.25">
      <c r="A107" s="10"/>
      <c r="B107" s="28"/>
      <c r="C107" s="58" t="s">
        <v>25</v>
      </c>
      <c r="D107" s="54"/>
      <c r="E107" s="6"/>
      <c r="F107" s="19"/>
      <c r="G107" s="24"/>
      <c r="H107" s="24"/>
      <c r="I107" s="31"/>
      <c r="J107" s="31"/>
      <c r="K107" s="35"/>
    </row>
    <row r="108" spans="1:54" s="2" customFormat="1" ht="13.5" x14ac:dyDescent="0.25">
      <c r="A108" s="28"/>
      <c r="B108" s="28"/>
      <c r="C108" s="57" t="s">
        <v>4684</v>
      </c>
      <c r="D108" s="54"/>
      <c r="E108" s="6"/>
      <c r="F108" s="19"/>
      <c r="G108" s="24" t="s">
        <v>2</v>
      </c>
      <c r="H108" s="24" t="s">
        <v>2</v>
      </c>
      <c r="I108" s="31"/>
      <c r="J108" s="31"/>
      <c r="K108" s="35"/>
      <c r="L108" s="3"/>
      <c r="AI108" s="3"/>
      <c r="AV108" s="3"/>
      <c r="AX108" s="3"/>
      <c r="BB108" s="3"/>
    </row>
    <row r="109" spans="1:54" x14ac:dyDescent="0.25">
      <c r="B109" s="8"/>
      <c r="C109" s="57" t="s">
        <v>183</v>
      </c>
      <c r="D109" s="54"/>
      <c r="E109" s="6"/>
      <c r="F109" s="19"/>
      <c r="G109" s="24">
        <v>1180.54</v>
      </c>
      <c r="H109" s="24">
        <v>4.6100000000000003</v>
      </c>
      <c r="I109" s="31"/>
      <c r="J109" s="31"/>
      <c r="K109" s="35"/>
    </row>
    <row r="110" spans="1:54" x14ac:dyDescent="0.25">
      <c r="C110" s="58" t="s">
        <v>170</v>
      </c>
      <c r="D110" s="54"/>
      <c r="E110" s="6"/>
      <c r="F110" s="19"/>
      <c r="G110" s="25">
        <v>1180.54</v>
      </c>
      <c r="H110" s="25">
        <v>4.6100000000000003</v>
      </c>
      <c r="I110" s="31"/>
      <c r="J110" s="31"/>
      <c r="K110" s="35"/>
    </row>
    <row r="111" spans="1:54" x14ac:dyDescent="0.25">
      <c r="C111" s="57"/>
      <c r="D111" s="54"/>
      <c r="E111" s="6"/>
      <c r="F111" s="19"/>
      <c r="G111" s="24"/>
      <c r="H111" s="24"/>
      <c r="I111" s="31"/>
      <c r="J111" s="31"/>
      <c r="K111" s="35"/>
    </row>
    <row r="112" spans="1:54" x14ac:dyDescent="0.25">
      <c r="C112" s="60" t="s">
        <v>184</v>
      </c>
      <c r="D112" s="55"/>
      <c r="E112" s="5"/>
      <c r="F112" s="20"/>
      <c r="G112" s="26">
        <v>25597.09</v>
      </c>
      <c r="H112" s="26">
        <v>100</v>
      </c>
      <c r="I112" s="32"/>
      <c r="J112" s="32"/>
      <c r="K112" s="36"/>
    </row>
    <row r="115" spans="3:11" x14ac:dyDescent="0.25">
      <c r="C115" s="1" t="s">
        <v>185</v>
      </c>
    </row>
    <row r="116" spans="3:11" x14ac:dyDescent="0.25">
      <c r="C116" s="37" t="s">
        <v>186</v>
      </c>
      <c r="D116" s="37"/>
      <c r="E116" s="37"/>
      <c r="F116" s="37"/>
      <c r="G116" s="37"/>
      <c r="H116" s="37"/>
      <c r="I116" s="37"/>
      <c r="J116" s="37"/>
      <c r="K116" s="37"/>
    </row>
    <row r="117" spans="3:11" x14ac:dyDescent="0.25">
      <c r="C117" s="2" t="s">
        <v>187</v>
      </c>
    </row>
    <row r="118" spans="3:11" x14ac:dyDescent="0.25">
      <c r="C118" s="2" t="s">
        <v>188</v>
      </c>
    </row>
    <row r="119" spans="3:11" x14ac:dyDescent="0.25">
      <c r="C119" s="2" t="s">
        <v>189</v>
      </c>
    </row>
    <row r="120" spans="3:11" x14ac:dyDescent="0.25">
      <c r="C120" s="2" t="s">
        <v>190</v>
      </c>
    </row>
    <row r="122" spans="3:11" x14ac:dyDescent="0.25">
      <c r="C122" s="79" t="s">
        <v>4758</v>
      </c>
      <c r="E122" s="79" t="s">
        <v>4759</v>
      </c>
      <c r="F122" s="80"/>
    </row>
    <row r="123" spans="3:11" x14ac:dyDescent="0.25">
      <c r="E123" s="2" t="s">
        <v>4805</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IV121"/>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2831</v>
      </c>
      <c r="J2" s="38" t="s">
        <v>4494</v>
      </c>
    </row>
    <row r="3" spans="1:54" ht="16.5" x14ac:dyDescent="0.3">
      <c r="C3" s="1" t="s">
        <v>28</v>
      </c>
      <c r="D3" s="21" t="s">
        <v>2832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47</v>
      </c>
      <c r="C10" s="57" t="s">
        <v>48</v>
      </c>
      <c r="D10" s="54" t="s">
        <v>49</v>
      </c>
      <c r="E10" s="6" t="s">
        <v>42</v>
      </c>
      <c r="F10" s="19">
        <v>16741</v>
      </c>
      <c r="G10" s="24">
        <v>242.39</v>
      </c>
      <c r="H10" s="24">
        <v>1.43</v>
      </c>
      <c r="I10" s="31"/>
      <c r="J10" s="31"/>
      <c r="K10" s="35"/>
    </row>
    <row r="11" spans="1:54" x14ac:dyDescent="0.25">
      <c r="B11" s="8" t="s">
        <v>39</v>
      </c>
      <c r="C11" s="57" t="s">
        <v>40</v>
      </c>
      <c r="D11" s="54" t="s">
        <v>41</v>
      </c>
      <c r="E11" s="6" t="s">
        <v>42</v>
      </c>
      <c r="F11" s="19">
        <v>19600</v>
      </c>
      <c r="G11" s="24">
        <v>214.29</v>
      </c>
      <c r="H11" s="24">
        <v>1.26</v>
      </c>
      <c r="I11" s="31"/>
      <c r="J11" s="31"/>
      <c r="K11" s="35"/>
    </row>
    <row r="12" spans="1:54" x14ac:dyDescent="0.25">
      <c r="B12" s="8" t="s">
        <v>43</v>
      </c>
      <c r="C12" s="57" t="s">
        <v>44</v>
      </c>
      <c r="D12" s="54" t="s">
        <v>45</v>
      </c>
      <c r="E12" s="6" t="s">
        <v>46</v>
      </c>
      <c r="F12" s="19">
        <v>11250</v>
      </c>
      <c r="G12" s="24">
        <v>168.53</v>
      </c>
      <c r="H12" s="24">
        <v>0.99</v>
      </c>
      <c r="I12" s="31"/>
      <c r="J12" s="31"/>
      <c r="K12" s="35"/>
    </row>
    <row r="13" spans="1:54" x14ac:dyDescent="0.25">
      <c r="B13" s="8" t="s">
        <v>57</v>
      </c>
      <c r="C13" s="57" t="s">
        <v>58</v>
      </c>
      <c r="D13" s="54" t="s">
        <v>59</v>
      </c>
      <c r="E13" s="6" t="s">
        <v>60</v>
      </c>
      <c r="F13" s="19">
        <v>1045</v>
      </c>
      <c r="G13" s="24">
        <v>131.66999999999999</v>
      </c>
      <c r="H13" s="24">
        <v>0.78</v>
      </c>
      <c r="I13" s="31"/>
      <c r="J13" s="31"/>
      <c r="K13" s="35"/>
    </row>
    <row r="14" spans="1:54" x14ac:dyDescent="0.25">
      <c r="B14" s="8" t="s">
        <v>53</v>
      </c>
      <c r="C14" s="57" t="s">
        <v>54</v>
      </c>
      <c r="D14" s="54" t="s">
        <v>55</v>
      </c>
      <c r="E14" s="6" t="s">
        <v>56</v>
      </c>
      <c r="F14" s="19">
        <v>3282</v>
      </c>
      <c r="G14" s="24">
        <v>123.53</v>
      </c>
      <c r="H14" s="24">
        <v>0.73</v>
      </c>
      <c r="I14" s="31"/>
      <c r="J14" s="31"/>
      <c r="K14" s="35"/>
    </row>
    <row r="15" spans="1:54" x14ac:dyDescent="0.25">
      <c r="B15" s="8" t="s">
        <v>50</v>
      </c>
      <c r="C15" s="57" t="s">
        <v>51</v>
      </c>
      <c r="D15" s="54" t="s">
        <v>52</v>
      </c>
      <c r="E15" s="6" t="s">
        <v>42</v>
      </c>
      <c r="F15" s="19">
        <v>11675</v>
      </c>
      <c r="G15" s="24">
        <v>122.26</v>
      </c>
      <c r="H15" s="24">
        <v>0.72</v>
      </c>
      <c r="I15" s="31"/>
      <c r="J15" s="31"/>
      <c r="K15" s="35"/>
    </row>
    <row r="16" spans="1:54" x14ac:dyDescent="0.25">
      <c r="B16" s="8" t="s">
        <v>64</v>
      </c>
      <c r="C16" s="57" t="s">
        <v>65</v>
      </c>
      <c r="D16" s="54" t="s">
        <v>66</v>
      </c>
      <c r="E16" s="6" t="s">
        <v>67</v>
      </c>
      <c r="F16" s="19">
        <v>1120</v>
      </c>
      <c r="G16" s="24">
        <v>109.19</v>
      </c>
      <c r="H16" s="24">
        <v>0.64</v>
      </c>
      <c r="I16" s="31"/>
      <c r="J16" s="31"/>
      <c r="K16" s="35"/>
    </row>
    <row r="17" spans="2:11" x14ac:dyDescent="0.25">
      <c r="B17" s="8" t="s">
        <v>101</v>
      </c>
      <c r="C17" s="57" t="s">
        <v>102</v>
      </c>
      <c r="D17" s="54" t="s">
        <v>103</v>
      </c>
      <c r="E17" s="6" t="s">
        <v>104</v>
      </c>
      <c r="F17" s="19">
        <v>3550</v>
      </c>
      <c r="G17" s="24">
        <v>105.5</v>
      </c>
      <c r="H17" s="24">
        <v>0.62</v>
      </c>
      <c r="I17" s="31"/>
      <c r="J17" s="31"/>
      <c r="K17" s="35"/>
    </row>
    <row r="18" spans="2:11" x14ac:dyDescent="0.25">
      <c r="B18" s="8" t="s">
        <v>68</v>
      </c>
      <c r="C18" s="57" t="s">
        <v>69</v>
      </c>
      <c r="D18" s="54" t="s">
        <v>70</v>
      </c>
      <c r="E18" s="6" t="s">
        <v>42</v>
      </c>
      <c r="F18" s="19">
        <v>13599</v>
      </c>
      <c r="G18" s="24">
        <v>102.31</v>
      </c>
      <c r="H18" s="24">
        <v>0.6</v>
      </c>
      <c r="I18" s="31"/>
      <c r="J18" s="31"/>
      <c r="K18" s="35"/>
    </row>
    <row r="19" spans="2:11" x14ac:dyDescent="0.25">
      <c r="B19" s="8" t="s">
        <v>1847</v>
      </c>
      <c r="C19" s="57" t="s">
        <v>1848</v>
      </c>
      <c r="D19" s="54" t="s">
        <v>1849</v>
      </c>
      <c r="E19" s="6" t="s">
        <v>82</v>
      </c>
      <c r="F19" s="19">
        <v>5500</v>
      </c>
      <c r="G19" s="24">
        <v>100.49</v>
      </c>
      <c r="H19" s="24">
        <v>0.59</v>
      </c>
      <c r="I19" s="31"/>
      <c r="J19" s="31"/>
      <c r="K19" s="35"/>
    </row>
    <row r="20" spans="2:11" x14ac:dyDescent="0.25">
      <c r="B20" s="8" t="s">
        <v>87</v>
      </c>
      <c r="C20" s="57" t="s">
        <v>88</v>
      </c>
      <c r="D20" s="54" t="s">
        <v>89</v>
      </c>
      <c r="E20" s="6" t="s">
        <v>90</v>
      </c>
      <c r="F20" s="19">
        <v>1700</v>
      </c>
      <c r="G20" s="24">
        <v>93.21</v>
      </c>
      <c r="H20" s="24">
        <v>0.55000000000000004</v>
      </c>
      <c r="I20" s="31"/>
      <c r="J20" s="31"/>
      <c r="K20" s="35"/>
    </row>
    <row r="21" spans="2:11" x14ac:dyDescent="0.25">
      <c r="B21" s="8" t="s">
        <v>242</v>
      </c>
      <c r="C21" s="57" t="s">
        <v>243</v>
      </c>
      <c r="D21" s="54" t="s">
        <v>244</v>
      </c>
      <c r="E21" s="6" t="s">
        <v>166</v>
      </c>
      <c r="F21" s="19">
        <v>7700</v>
      </c>
      <c r="G21" s="24">
        <v>88.92</v>
      </c>
      <c r="H21" s="24">
        <v>0.52</v>
      </c>
      <c r="I21" s="31"/>
      <c r="J21" s="31"/>
      <c r="K21" s="35"/>
    </row>
    <row r="22" spans="2:11" x14ac:dyDescent="0.25">
      <c r="B22" s="8" t="s">
        <v>71</v>
      </c>
      <c r="C22" s="57" t="s">
        <v>72</v>
      </c>
      <c r="D22" s="54" t="s">
        <v>73</v>
      </c>
      <c r="E22" s="6" t="s">
        <v>74</v>
      </c>
      <c r="F22" s="19">
        <v>1368</v>
      </c>
      <c r="G22" s="24">
        <v>87.02</v>
      </c>
      <c r="H22" s="24">
        <v>0.51</v>
      </c>
      <c r="I22" s="31"/>
      <c r="J22" s="31"/>
      <c r="K22" s="35"/>
    </row>
    <row r="23" spans="2:11" x14ac:dyDescent="0.25">
      <c r="B23" s="8" t="s">
        <v>206</v>
      </c>
      <c r="C23" s="57" t="s">
        <v>207</v>
      </c>
      <c r="D23" s="54" t="s">
        <v>208</v>
      </c>
      <c r="E23" s="6" t="s">
        <v>130</v>
      </c>
      <c r="F23" s="19">
        <v>296</v>
      </c>
      <c r="G23" s="24">
        <v>80.28</v>
      </c>
      <c r="H23" s="24">
        <v>0.47</v>
      </c>
      <c r="I23" s="31"/>
      <c r="J23" s="31"/>
      <c r="K23" s="35"/>
    </row>
    <row r="24" spans="2:11" x14ac:dyDescent="0.25">
      <c r="B24" s="8" t="s">
        <v>79</v>
      </c>
      <c r="C24" s="57" t="s">
        <v>80</v>
      </c>
      <c r="D24" s="54" t="s">
        <v>81</v>
      </c>
      <c r="E24" s="6" t="s">
        <v>82</v>
      </c>
      <c r="F24" s="19">
        <v>11300</v>
      </c>
      <c r="G24" s="24">
        <v>79.77</v>
      </c>
      <c r="H24" s="24">
        <v>0.47</v>
      </c>
      <c r="I24" s="31"/>
      <c r="J24" s="31"/>
      <c r="K24" s="35"/>
    </row>
    <row r="25" spans="2:11" x14ac:dyDescent="0.25">
      <c r="B25" s="8" t="s">
        <v>503</v>
      </c>
      <c r="C25" s="57" t="s">
        <v>504</v>
      </c>
      <c r="D25" s="54" t="s">
        <v>505</v>
      </c>
      <c r="E25" s="6" t="s">
        <v>112</v>
      </c>
      <c r="F25" s="19">
        <v>1500</v>
      </c>
      <c r="G25" s="24">
        <v>78.78</v>
      </c>
      <c r="H25" s="24">
        <v>0.46</v>
      </c>
      <c r="I25" s="31"/>
      <c r="J25" s="31"/>
      <c r="K25" s="35"/>
    </row>
    <row r="26" spans="2:11" x14ac:dyDescent="0.25">
      <c r="B26" s="8" t="s">
        <v>127</v>
      </c>
      <c r="C26" s="57" t="s">
        <v>128</v>
      </c>
      <c r="D26" s="54" t="s">
        <v>129</v>
      </c>
      <c r="E26" s="6" t="s">
        <v>130</v>
      </c>
      <c r="F26" s="19">
        <v>2150</v>
      </c>
      <c r="G26" s="24">
        <v>74.069999999999993</v>
      </c>
      <c r="H26" s="24">
        <v>0.44</v>
      </c>
      <c r="I26" s="31"/>
      <c r="J26" s="31"/>
      <c r="K26" s="35"/>
    </row>
    <row r="27" spans="2:11" x14ac:dyDescent="0.25">
      <c r="B27" s="8" t="s">
        <v>94</v>
      </c>
      <c r="C27" s="57" t="s">
        <v>95</v>
      </c>
      <c r="D27" s="54" t="s">
        <v>96</v>
      </c>
      <c r="E27" s="6" t="s">
        <v>97</v>
      </c>
      <c r="F27" s="19">
        <v>12700</v>
      </c>
      <c r="G27" s="24">
        <v>71.150000000000006</v>
      </c>
      <c r="H27" s="24">
        <v>0.42</v>
      </c>
      <c r="I27" s="31"/>
      <c r="J27" s="31"/>
      <c r="K27" s="35"/>
    </row>
    <row r="28" spans="2:11" x14ac:dyDescent="0.25">
      <c r="B28" s="8" t="s">
        <v>459</v>
      </c>
      <c r="C28" s="57" t="s">
        <v>460</v>
      </c>
      <c r="D28" s="54" t="s">
        <v>461</v>
      </c>
      <c r="E28" s="6" t="s">
        <v>112</v>
      </c>
      <c r="F28" s="19">
        <v>3632</v>
      </c>
      <c r="G28" s="24">
        <v>69.040000000000006</v>
      </c>
      <c r="H28" s="24">
        <v>0.41</v>
      </c>
      <c r="I28" s="31"/>
      <c r="J28" s="31"/>
      <c r="K28" s="35"/>
    </row>
    <row r="29" spans="2:11" x14ac:dyDescent="0.25">
      <c r="B29" s="8" t="s">
        <v>135</v>
      </c>
      <c r="C29" s="57" t="s">
        <v>136</v>
      </c>
      <c r="D29" s="54" t="s">
        <v>137</v>
      </c>
      <c r="E29" s="6" t="s">
        <v>112</v>
      </c>
      <c r="F29" s="19">
        <v>2340</v>
      </c>
      <c r="G29" s="24">
        <v>66.91</v>
      </c>
      <c r="H29" s="24">
        <v>0.39</v>
      </c>
      <c r="I29" s="31"/>
      <c r="J29" s="31"/>
      <c r="K29" s="35"/>
    </row>
    <row r="30" spans="2:11" x14ac:dyDescent="0.25">
      <c r="B30" s="8" t="s">
        <v>91</v>
      </c>
      <c r="C30" s="57" t="s">
        <v>92</v>
      </c>
      <c r="D30" s="54" t="s">
        <v>93</v>
      </c>
      <c r="E30" s="6" t="s">
        <v>60</v>
      </c>
      <c r="F30" s="19">
        <v>3056</v>
      </c>
      <c r="G30" s="24">
        <v>65.760000000000005</v>
      </c>
      <c r="H30" s="24">
        <v>0.39</v>
      </c>
      <c r="I30" s="31"/>
      <c r="J30" s="31"/>
      <c r="K30" s="35"/>
    </row>
    <row r="31" spans="2:11" x14ac:dyDescent="0.25">
      <c r="B31" s="8" t="s">
        <v>229</v>
      </c>
      <c r="C31" s="57" t="s">
        <v>230</v>
      </c>
      <c r="D31" s="54" t="s">
        <v>231</v>
      </c>
      <c r="E31" s="6" t="s">
        <v>155</v>
      </c>
      <c r="F31" s="19">
        <v>11100</v>
      </c>
      <c r="G31" s="24">
        <v>65.62</v>
      </c>
      <c r="H31" s="24">
        <v>0.39</v>
      </c>
      <c r="I31" s="31"/>
      <c r="J31" s="31"/>
      <c r="K31" s="35"/>
    </row>
    <row r="32" spans="2:11" x14ac:dyDescent="0.25">
      <c r="B32" s="8" t="s">
        <v>160</v>
      </c>
      <c r="C32" s="57" t="s">
        <v>161</v>
      </c>
      <c r="D32" s="54" t="s">
        <v>162</v>
      </c>
      <c r="E32" s="6" t="s">
        <v>82</v>
      </c>
      <c r="F32" s="19">
        <v>2300</v>
      </c>
      <c r="G32" s="24">
        <v>64.66</v>
      </c>
      <c r="H32" s="24">
        <v>0.38</v>
      </c>
      <c r="I32" s="31"/>
      <c r="J32" s="31"/>
      <c r="K32" s="35"/>
    </row>
    <row r="33" spans="2:11" x14ac:dyDescent="0.25">
      <c r="B33" s="8" t="s">
        <v>273</v>
      </c>
      <c r="C33" s="57" t="s">
        <v>274</v>
      </c>
      <c r="D33" s="54" t="s">
        <v>275</v>
      </c>
      <c r="E33" s="6" t="s">
        <v>82</v>
      </c>
      <c r="F33" s="19">
        <v>410</v>
      </c>
      <c r="G33" s="24">
        <v>62.24</v>
      </c>
      <c r="H33" s="24">
        <v>0.37</v>
      </c>
      <c r="I33" s="31"/>
      <c r="J33" s="31"/>
      <c r="K33" s="35"/>
    </row>
    <row r="34" spans="2:11" x14ac:dyDescent="0.25">
      <c r="B34" s="8" t="s">
        <v>75</v>
      </c>
      <c r="C34" s="57" t="s">
        <v>76</v>
      </c>
      <c r="D34" s="54" t="s">
        <v>77</v>
      </c>
      <c r="E34" s="6" t="s">
        <v>78</v>
      </c>
      <c r="F34" s="19">
        <v>5380</v>
      </c>
      <c r="G34" s="24">
        <v>62.23</v>
      </c>
      <c r="H34" s="24">
        <v>0.37</v>
      </c>
      <c r="I34" s="31"/>
      <c r="J34" s="31"/>
      <c r="K34" s="35"/>
    </row>
    <row r="35" spans="2:11" x14ac:dyDescent="0.25">
      <c r="B35" s="8" t="s">
        <v>131</v>
      </c>
      <c r="C35" s="57" t="s">
        <v>132</v>
      </c>
      <c r="D35" s="54" t="s">
        <v>133</v>
      </c>
      <c r="E35" s="6" t="s">
        <v>134</v>
      </c>
      <c r="F35" s="19">
        <v>22000</v>
      </c>
      <c r="G35" s="24">
        <v>60.92</v>
      </c>
      <c r="H35" s="24">
        <v>0.36</v>
      </c>
      <c r="I35" s="31"/>
      <c r="J35" s="31"/>
      <c r="K35" s="35"/>
    </row>
    <row r="36" spans="2:11" x14ac:dyDescent="0.25">
      <c r="B36" s="8" t="s">
        <v>772</v>
      </c>
      <c r="C36" s="57" t="s">
        <v>773</v>
      </c>
      <c r="D36" s="54" t="s">
        <v>774</v>
      </c>
      <c r="E36" s="6" t="s">
        <v>155</v>
      </c>
      <c r="F36" s="19">
        <v>6800</v>
      </c>
      <c r="G36" s="24">
        <v>60.06</v>
      </c>
      <c r="H36" s="24">
        <v>0.35</v>
      </c>
      <c r="I36" s="31"/>
      <c r="J36" s="31"/>
      <c r="K36" s="35"/>
    </row>
    <row r="37" spans="2:11" x14ac:dyDescent="0.25">
      <c r="B37" s="8" t="s">
        <v>799</v>
      </c>
      <c r="C37" s="57" t="s">
        <v>800</v>
      </c>
      <c r="D37" s="54" t="s">
        <v>801</v>
      </c>
      <c r="E37" s="6" t="s">
        <v>166</v>
      </c>
      <c r="F37" s="19">
        <v>17211</v>
      </c>
      <c r="G37" s="24">
        <v>57.03</v>
      </c>
      <c r="H37" s="24">
        <v>0.34</v>
      </c>
      <c r="I37" s="31"/>
      <c r="J37" s="31"/>
      <c r="K37" s="35"/>
    </row>
    <row r="38" spans="2:11" x14ac:dyDescent="0.25">
      <c r="B38" s="8" t="s">
        <v>929</v>
      </c>
      <c r="C38" s="57" t="s">
        <v>930</v>
      </c>
      <c r="D38" s="54" t="s">
        <v>931</v>
      </c>
      <c r="E38" s="6" t="s">
        <v>112</v>
      </c>
      <c r="F38" s="19">
        <v>4200</v>
      </c>
      <c r="G38" s="24">
        <v>53.27</v>
      </c>
      <c r="H38" s="24">
        <v>0.31</v>
      </c>
      <c r="I38" s="31"/>
      <c r="J38" s="31"/>
      <c r="K38" s="35"/>
    </row>
    <row r="39" spans="2:11" x14ac:dyDescent="0.25">
      <c r="B39" s="8" t="s">
        <v>138</v>
      </c>
      <c r="C39" s="57" t="s">
        <v>139</v>
      </c>
      <c r="D39" s="54" t="s">
        <v>140</v>
      </c>
      <c r="E39" s="6" t="s">
        <v>141</v>
      </c>
      <c r="F39" s="19">
        <v>30440</v>
      </c>
      <c r="G39" s="24">
        <v>49.3</v>
      </c>
      <c r="H39" s="24">
        <v>0.28999999999999998</v>
      </c>
      <c r="I39" s="31"/>
      <c r="J39" s="31"/>
      <c r="K39" s="35"/>
    </row>
    <row r="40" spans="2:11" x14ac:dyDescent="0.25">
      <c r="B40" s="8" t="s">
        <v>1839</v>
      </c>
      <c r="C40" s="57" t="s">
        <v>1840</v>
      </c>
      <c r="D40" s="54" t="s">
        <v>1841</v>
      </c>
      <c r="E40" s="6" t="s">
        <v>151</v>
      </c>
      <c r="F40" s="19">
        <v>1700</v>
      </c>
      <c r="G40" s="24">
        <v>47.31</v>
      </c>
      <c r="H40" s="24">
        <v>0.28000000000000003</v>
      </c>
      <c r="I40" s="31"/>
      <c r="J40" s="31"/>
      <c r="K40" s="35"/>
    </row>
    <row r="41" spans="2:11" x14ac:dyDescent="0.25">
      <c r="B41" s="8" t="s">
        <v>453</v>
      </c>
      <c r="C41" s="57" t="s">
        <v>454</v>
      </c>
      <c r="D41" s="54" t="s">
        <v>455</v>
      </c>
      <c r="E41" s="6" t="s">
        <v>248</v>
      </c>
      <c r="F41" s="19">
        <v>2800</v>
      </c>
      <c r="G41" s="24">
        <v>47.17</v>
      </c>
      <c r="H41" s="24">
        <v>0.28000000000000003</v>
      </c>
      <c r="I41" s="31"/>
      <c r="J41" s="31"/>
      <c r="K41" s="35"/>
    </row>
    <row r="42" spans="2:11" x14ac:dyDescent="0.25">
      <c r="B42" s="8" t="s">
        <v>2439</v>
      </c>
      <c r="C42" s="57" t="s">
        <v>2440</v>
      </c>
      <c r="D42" s="54" t="s">
        <v>2441</v>
      </c>
      <c r="E42" s="6" t="s">
        <v>78</v>
      </c>
      <c r="F42" s="19">
        <v>54825</v>
      </c>
      <c r="G42" s="24">
        <v>44.93</v>
      </c>
      <c r="H42" s="24">
        <v>0.26</v>
      </c>
      <c r="I42" s="31"/>
      <c r="J42" s="31"/>
      <c r="K42" s="35"/>
    </row>
    <row r="43" spans="2:11" x14ac:dyDescent="0.25">
      <c r="B43" s="8" t="s">
        <v>425</v>
      </c>
      <c r="C43" s="57" t="s">
        <v>426</v>
      </c>
      <c r="D43" s="54" t="s">
        <v>427</v>
      </c>
      <c r="E43" s="6" t="s">
        <v>112</v>
      </c>
      <c r="F43" s="19">
        <v>1070</v>
      </c>
      <c r="G43" s="24">
        <v>41.89</v>
      </c>
      <c r="H43" s="24">
        <v>0.25</v>
      </c>
      <c r="I43" s="31"/>
      <c r="J43" s="31"/>
      <c r="K43" s="35"/>
    </row>
    <row r="44" spans="2:11" x14ac:dyDescent="0.25">
      <c r="B44" s="8" t="s">
        <v>113</v>
      </c>
      <c r="C44" s="57" t="s">
        <v>114</v>
      </c>
      <c r="D44" s="54" t="s">
        <v>115</v>
      </c>
      <c r="E44" s="6" t="s">
        <v>116</v>
      </c>
      <c r="F44" s="19">
        <v>110</v>
      </c>
      <c r="G44" s="24">
        <v>37.9</v>
      </c>
      <c r="H44" s="24">
        <v>0.22</v>
      </c>
      <c r="I44" s="31"/>
      <c r="J44" s="31"/>
      <c r="K44" s="35"/>
    </row>
    <row r="45" spans="2:11" x14ac:dyDescent="0.25">
      <c r="B45" s="8" t="s">
        <v>793</v>
      </c>
      <c r="C45" s="57" t="s">
        <v>794</v>
      </c>
      <c r="D45" s="54" t="s">
        <v>795</v>
      </c>
      <c r="E45" s="6" t="s">
        <v>166</v>
      </c>
      <c r="F45" s="19">
        <v>564</v>
      </c>
      <c r="G45" s="24">
        <v>34.229999999999997</v>
      </c>
      <c r="H45" s="24">
        <v>0.2</v>
      </c>
      <c r="I45" s="31"/>
      <c r="J45" s="31"/>
      <c r="K45" s="35"/>
    </row>
    <row r="46" spans="2:11" x14ac:dyDescent="0.25">
      <c r="B46" s="8" t="s">
        <v>105</v>
      </c>
      <c r="C46" s="57" t="s">
        <v>106</v>
      </c>
      <c r="D46" s="54" t="s">
        <v>107</v>
      </c>
      <c r="E46" s="6" t="s">
        <v>108</v>
      </c>
      <c r="F46" s="19">
        <v>900</v>
      </c>
      <c r="G46" s="24">
        <v>33.79</v>
      </c>
      <c r="H46" s="24">
        <v>0.2</v>
      </c>
      <c r="I46" s="31"/>
      <c r="J46" s="31"/>
      <c r="K46" s="35"/>
    </row>
    <row r="47" spans="2:11" x14ac:dyDescent="0.25">
      <c r="B47" s="8" t="s">
        <v>2797</v>
      </c>
      <c r="C47" s="57" t="s">
        <v>2798</v>
      </c>
      <c r="D47" s="54" t="s">
        <v>2799</v>
      </c>
      <c r="E47" s="6" t="s">
        <v>816</v>
      </c>
      <c r="F47" s="19">
        <v>1200</v>
      </c>
      <c r="G47" s="24">
        <v>32.89</v>
      </c>
      <c r="H47" s="24">
        <v>0.19</v>
      </c>
      <c r="I47" s="31"/>
      <c r="J47" s="31"/>
      <c r="K47" s="35"/>
    </row>
    <row r="48" spans="2:11" x14ac:dyDescent="0.25">
      <c r="B48" s="8" t="s">
        <v>313</v>
      </c>
      <c r="C48" s="57" t="s">
        <v>314</v>
      </c>
      <c r="D48" s="54" t="s">
        <v>315</v>
      </c>
      <c r="E48" s="6" t="s">
        <v>67</v>
      </c>
      <c r="F48" s="19">
        <v>9300</v>
      </c>
      <c r="G48" s="24">
        <v>28.48</v>
      </c>
      <c r="H48" s="24">
        <v>0.17</v>
      </c>
      <c r="I48" s="31"/>
      <c r="J48" s="31"/>
      <c r="K48" s="35"/>
    </row>
    <row r="49" spans="1:11" x14ac:dyDescent="0.25">
      <c r="C49" s="58" t="s">
        <v>170</v>
      </c>
      <c r="D49" s="54"/>
      <c r="E49" s="6"/>
      <c r="F49" s="19"/>
      <c r="G49" s="25">
        <v>3158.99</v>
      </c>
      <c r="H49" s="25">
        <v>18.600000000000001</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2825</v>
      </c>
      <c r="C57" s="57" t="s">
        <v>2673</v>
      </c>
      <c r="D57" s="54" t="s">
        <v>2826</v>
      </c>
      <c r="E57" s="6" t="s">
        <v>1755</v>
      </c>
      <c r="F57" s="19">
        <v>100</v>
      </c>
      <c r="G57" s="24">
        <v>1015.61</v>
      </c>
      <c r="H57" s="24">
        <v>5.99</v>
      </c>
      <c r="I57" s="31">
        <v>7.61</v>
      </c>
      <c r="J57" s="31"/>
      <c r="K57" s="35" t="s">
        <v>569</v>
      </c>
    </row>
    <row r="58" spans="1:11" x14ac:dyDescent="0.25">
      <c r="B58" s="8" t="s">
        <v>723</v>
      </c>
      <c r="C58" s="57" t="s">
        <v>724</v>
      </c>
      <c r="D58" s="54" t="s">
        <v>725</v>
      </c>
      <c r="E58" s="6" t="s">
        <v>726</v>
      </c>
      <c r="F58" s="19">
        <v>50</v>
      </c>
      <c r="G58" s="24">
        <v>511.05</v>
      </c>
      <c r="H58" s="24">
        <v>3.01</v>
      </c>
      <c r="I58" s="31">
        <v>7.7889999999999997</v>
      </c>
      <c r="J58" s="31"/>
      <c r="K58" s="35" t="s">
        <v>569</v>
      </c>
    </row>
    <row r="59" spans="1:11" x14ac:dyDescent="0.25">
      <c r="B59" s="8" t="s">
        <v>627</v>
      </c>
      <c r="C59" s="57" t="s">
        <v>259</v>
      </c>
      <c r="D59" s="54" t="s">
        <v>628</v>
      </c>
      <c r="E59" s="6" t="s">
        <v>573</v>
      </c>
      <c r="F59" s="19">
        <v>500</v>
      </c>
      <c r="G59" s="24">
        <v>510.36</v>
      </c>
      <c r="H59" s="24">
        <v>3.01</v>
      </c>
      <c r="I59" s="31">
        <v>8.1349</v>
      </c>
      <c r="J59" s="31"/>
      <c r="K59" s="35" t="s">
        <v>569</v>
      </c>
    </row>
    <row r="60" spans="1:11" x14ac:dyDescent="0.25">
      <c r="B60" s="8" t="s">
        <v>727</v>
      </c>
      <c r="C60" s="57" t="s">
        <v>728</v>
      </c>
      <c r="D60" s="54" t="s">
        <v>729</v>
      </c>
      <c r="E60" s="6" t="s">
        <v>568</v>
      </c>
      <c r="F60" s="19">
        <v>5</v>
      </c>
      <c r="G60" s="24">
        <v>507.51</v>
      </c>
      <c r="H60" s="24">
        <v>2.99</v>
      </c>
      <c r="I60" s="31">
        <v>7.7401</v>
      </c>
      <c r="J60" s="31"/>
      <c r="K60" s="35" t="s">
        <v>569</v>
      </c>
    </row>
    <row r="61" spans="1:11" x14ac:dyDescent="0.25">
      <c r="B61" s="8" t="s">
        <v>2827</v>
      </c>
      <c r="C61" s="57" t="s">
        <v>728</v>
      </c>
      <c r="D61" s="54" t="s">
        <v>2828</v>
      </c>
      <c r="E61" s="6" t="s">
        <v>568</v>
      </c>
      <c r="F61" s="19">
        <v>500</v>
      </c>
      <c r="G61" s="24">
        <v>506.19</v>
      </c>
      <c r="H61" s="24">
        <v>2.99</v>
      </c>
      <c r="I61" s="31">
        <v>7.4874999999999998</v>
      </c>
      <c r="J61" s="31"/>
      <c r="K61" s="35" t="s">
        <v>569</v>
      </c>
    </row>
    <row r="62" spans="1:11" x14ac:dyDescent="0.25">
      <c r="B62" s="8" t="s">
        <v>1687</v>
      </c>
      <c r="C62" s="57" t="s">
        <v>1681</v>
      </c>
      <c r="D62" s="54" t="s">
        <v>1688</v>
      </c>
      <c r="E62" s="6" t="s">
        <v>612</v>
      </c>
      <c r="F62" s="19">
        <v>5</v>
      </c>
      <c r="G62" s="24">
        <v>504.77</v>
      </c>
      <c r="H62" s="24">
        <v>2.98</v>
      </c>
      <c r="I62" s="31">
        <v>8.6107999999999993</v>
      </c>
      <c r="J62" s="31">
        <v>8.7036174150999983</v>
      </c>
      <c r="K62" s="35" t="s">
        <v>569</v>
      </c>
    </row>
    <row r="63" spans="1:11" x14ac:dyDescent="0.25">
      <c r="B63" s="8" t="s">
        <v>2829</v>
      </c>
      <c r="C63" s="57" t="s">
        <v>1742</v>
      </c>
      <c r="D63" s="54" t="s">
        <v>2830</v>
      </c>
      <c r="E63" s="6" t="s">
        <v>568</v>
      </c>
      <c r="F63" s="19">
        <v>500</v>
      </c>
      <c r="G63" s="24">
        <v>503.99</v>
      </c>
      <c r="H63" s="24">
        <v>2.97</v>
      </c>
      <c r="I63" s="31">
        <v>7.5358999999999998</v>
      </c>
      <c r="J63" s="31"/>
      <c r="K63" s="35" t="s">
        <v>569</v>
      </c>
    </row>
    <row r="64" spans="1:11" x14ac:dyDescent="0.25">
      <c r="B64" s="8" t="s">
        <v>1627</v>
      </c>
      <c r="C64" s="57" t="s">
        <v>716</v>
      </c>
      <c r="D64" s="54" t="s">
        <v>1628</v>
      </c>
      <c r="E64" s="6" t="s">
        <v>718</v>
      </c>
      <c r="F64" s="19">
        <v>500</v>
      </c>
      <c r="G64" s="24">
        <v>498.2</v>
      </c>
      <c r="H64" s="24">
        <v>2.94</v>
      </c>
      <c r="I64" s="31">
        <v>8.3000000000000007</v>
      </c>
      <c r="J64" s="31"/>
      <c r="K64" s="35" t="s">
        <v>569</v>
      </c>
    </row>
    <row r="65" spans="2:11" x14ac:dyDescent="0.25">
      <c r="B65" s="8" t="s">
        <v>1038</v>
      </c>
      <c r="C65" s="57" t="s">
        <v>1039</v>
      </c>
      <c r="D65" s="54" t="s">
        <v>1040</v>
      </c>
      <c r="E65" s="6" t="s">
        <v>568</v>
      </c>
      <c r="F65" s="19">
        <v>500</v>
      </c>
      <c r="G65" s="24">
        <v>498.12</v>
      </c>
      <c r="H65" s="24">
        <v>2.94</v>
      </c>
      <c r="I65" s="31">
        <v>8.2947000000000006</v>
      </c>
      <c r="J65" s="31"/>
      <c r="K65" s="35" t="s">
        <v>569</v>
      </c>
    </row>
    <row r="66" spans="2:11" x14ac:dyDescent="0.25">
      <c r="C66" s="58" t="s">
        <v>170</v>
      </c>
      <c r="D66" s="54"/>
      <c r="E66" s="6"/>
      <c r="F66" s="19"/>
      <c r="G66" s="25">
        <v>5055.8</v>
      </c>
      <c r="H66" s="25">
        <v>29.82</v>
      </c>
      <c r="I66" s="31"/>
      <c r="J66" s="31"/>
      <c r="K66" s="35"/>
    </row>
    <row r="67" spans="2:11" x14ac:dyDescent="0.25">
      <c r="C67" s="57"/>
      <c r="D67" s="54"/>
      <c r="E67" s="6"/>
      <c r="F67" s="19"/>
      <c r="G67" s="24"/>
      <c r="H67" s="24"/>
      <c r="I67" s="31"/>
      <c r="J67" s="31"/>
      <c r="K67" s="35"/>
    </row>
    <row r="68" spans="2:11" x14ac:dyDescent="0.25">
      <c r="C68" s="58" t="s">
        <v>7</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8</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9" t="s">
        <v>9</v>
      </c>
      <c r="D72" s="54"/>
      <c r="E72" s="6"/>
      <c r="F72" s="19"/>
      <c r="G72" s="24"/>
      <c r="H72" s="24"/>
      <c r="I72" s="31"/>
      <c r="J72" s="31"/>
      <c r="K72" s="35"/>
    </row>
    <row r="73" spans="2:11" x14ac:dyDescent="0.25">
      <c r="B73" s="8" t="s">
        <v>665</v>
      </c>
      <c r="C73" s="57" t="s">
        <v>666</v>
      </c>
      <c r="D73" s="54" t="s">
        <v>667</v>
      </c>
      <c r="E73" s="6" t="s">
        <v>655</v>
      </c>
      <c r="F73" s="19">
        <v>7250000</v>
      </c>
      <c r="G73" s="24">
        <v>7354.12</v>
      </c>
      <c r="H73" s="24">
        <v>43.37</v>
      </c>
      <c r="I73" s="31">
        <v>7.2667120000000001</v>
      </c>
      <c r="J73" s="31"/>
      <c r="K73" s="35"/>
    </row>
    <row r="74" spans="2:11" x14ac:dyDescent="0.25">
      <c r="C74" s="58" t="s">
        <v>170</v>
      </c>
      <c r="D74" s="54"/>
      <c r="E74" s="6"/>
      <c r="F74" s="19"/>
      <c r="G74" s="25">
        <v>7354.12</v>
      </c>
      <c r="H74" s="25">
        <v>43.37</v>
      </c>
      <c r="I74" s="31"/>
      <c r="J74" s="31"/>
      <c r="K74" s="35"/>
    </row>
    <row r="75" spans="2:11" x14ac:dyDescent="0.25">
      <c r="C75" s="57"/>
      <c r="D75" s="54"/>
      <c r="E75" s="6"/>
      <c r="F75" s="19"/>
      <c r="G75" s="24"/>
      <c r="H75" s="24"/>
      <c r="I75" s="31"/>
      <c r="J75" s="31"/>
      <c r="K75" s="35"/>
    </row>
    <row r="76" spans="2:11" x14ac:dyDescent="0.25">
      <c r="C76" s="58" t="s">
        <v>10</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11</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239.47</v>
      </c>
      <c r="H102" s="24">
        <v>1.41</v>
      </c>
      <c r="I102" s="31"/>
      <c r="J102" s="31"/>
      <c r="K102" s="35"/>
    </row>
    <row r="103" spans="1:54" x14ac:dyDescent="0.25">
      <c r="C103" s="58" t="s">
        <v>170</v>
      </c>
      <c r="D103" s="54"/>
      <c r="E103" s="6"/>
      <c r="F103" s="19"/>
      <c r="G103" s="25">
        <v>239.47</v>
      </c>
      <c r="H103" s="25">
        <v>1.41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1147.8599999999999</v>
      </c>
      <c r="H107" s="24">
        <v>6.8</v>
      </c>
      <c r="I107" s="31"/>
      <c r="J107" s="31"/>
      <c r="K107" s="35"/>
    </row>
    <row r="108" spans="1:54" x14ac:dyDescent="0.25">
      <c r="C108" s="58" t="s">
        <v>170</v>
      </c>
      <c r="D108" s="54"/>
      <c r="E108" s="6"/>
      <c r="F108" s="19"/>
      <c r="G108" s="25">
        <v>1147.8599999999999</v>
      </c>
      <c r="H108" s="25">
        <v>6.8</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16956.240000000002</v>
      </c>
      <c r="H110" s="26">
        <v>99.999999999999986</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4806</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dimension ref="A1:IV72"/>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2833</v>
      </c>
      <c r="J2" s="38" t="s">
        <v>4494</v>
      </c>
    </row>
    <row r="3" spans="1:54" ht="16.5" x14ac:dyDescent="0.3">
      <c r="C3" s="1" t="s">
        <v>28</v>
      </c>
      <c r="D3" s="21" t="s">
        <v>2834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2835</v>
      </c>
      <c r="C14" s="57" t="s">
        <v>2836</v>
      </c>
      <c r="D14" s="54" t="s">
        <v>2837</v>
      </c>
      <c r="E14" s="6" t="s">
        <v>2011</v>
      </c>
      <c r="F14" s="19">
        <v>88933.561600000001</v>
      </c>
      <c r="G14" s="24">
        <v>89644.92</v>
      </c>
      <c r="H14" s="24">
        <v>99.27</v>
      </c>
      <c r="I14" s="31"/>
      <c r="J14" s="31"/>
      <c r="K14" s="35"/>
    </row>
    <row r="15" spans="1:54" x14ac:dyDescent="0.25">
      <c r="C15" s="58" t="s">
        <v>170</v>
      </c>
      <c r="D15" s="54"/>
      <c r="E15" s="6"/>
      <c r="F15" s="19"/>
      <c r="G15" s="25">
        <v>89644.92</v>
      </c>
      <c r="H15" s="25">
        <v>99.27</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181</v>
      </c>
      <c r="C53" s="57" t="s">
        <v>182</v>
      </c>
      <c r="D53" s="54"/>
      <c r="E53" s="6"/>
      <c r="F53" s="19"/>
      <c r="G53" s="24">
        <v>993.54</v>
      </c>
      <c r="H53" s="24">
        <v>1.1000000000000001</v>
      </c>
      <c r="I53" s="31"/>
      <c r="J53" s="31"/>
      <c r="K53" s="35"/>
    </row>
    <row r="54" spans="1:54" x14ac:dyDescent="0.25">
      <c r="C54" s="58" t="s">
        <v>170</v>
      </c>
      <c r="D54" s="54"/>
      <c r="E54" s="6"/>
      <c r="F54" s="19"/>
      <c r="G54" s="25">
        <v>993.54</v>
      </c>
      <c r="H54" s="25">
        <v>1.1000000000000001</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4684</v>
      </c>
      <c r="D57" s="54"/>
      <c r="E57" s="6"/>
      <c r="F57" s="19"/>
      <c r="G57" s="24" t="s">
        <v>2</v>
      </c>
      <c r="H57" s="24" t="s">
        <v>2</v>
      </c>
      <c r="I57" s="31"/>
      <c r="J57" s="31"/>
      <c r="K57" s="35"/>
      <c r="L57" s="3"/>
      <c r="AI57" s="3"/>
      <c r="AV57" s="3"/>
      <c r="AX57" s="3"/>
      <c r="BB57" s="3"/>
    </row>
    <row r="58" spans="1:54" x14ac:dyDescent="0.25">
      <c r="B58" s="8"/>
      <c r="C58" s="57" t="s">
        <v>183</v>
      </c>
      <c r="D58" s="54"/>
      <c r="E58" s="6"/>
      <c r="F58" s="19"/>
      <c r="G58" s="24">
        <v>-337.44</v>
      </c>
      <c r="H58" s="24">
        <v>-0.37</v>
      </c>
      <c r="I58" s="31"/>
      <c r="J58" s="31"/>
      <c r="K58" s="35"/>
    </row>
    <row r="59" spans="1:54" x14ac:dyDescent="0.25">
      <c r="C59" s="58" t="s">
        <v>170</v>
      </c>
      <c r="D59" s="54"/>
      <c r="E59" s="6"/>
      <c r="F59" s="19"/>
      <c r="G59" s="25">
        <v>-337.44</v>
      </c>
      <c r="H59" s="25">
        <v>-0.37</v>
      </c>
      <c r="I59" s="31"/>
      <c r="J59" s="31"/>
      <c r="K59" s="35"/>
    </row>
    <row r="60" spans="1:54" x14ac:dyDescent="0.25">
      <c r="C60" s="57"/>
      <c r="D60" s="54"/>
      <c r="E60" s="6"/>
      <c r="F60" s="19"/>
      <c r="G60" s="24"/>
      <c r="H60" s="24"/>
      <c r="I60" s="31"/>
      <c r="J60" s="31"/>
      <c r="K60" s="35"/>
    </row>
    <row r="61" spans="1:54" x14ac:dyDescent="0.25">
      <c r="C61" s="60" t="s">
        <v>184</v>
      </c>
      <c r="D61" s="55"/>
      <c r="E61" s="5"/>
      <c r="F61" s="20"/>
      <c r="G61" s="26">
        <v>90301.02</v>
      </c>
      <c r="H61" s="26">
        <v>99.999999999999986</v>
      </c>
      <c r="I61" s="32"/>
      <c r="J61" s="32"/>
      <c r="K61" s="36"/>
    </row>
    <row r="64" spans="1:54" x14ac:dyDescent="0.25">
      <c r="C64" s="1" t="s">
        <v>185</v>
      </c>
    </row>
    <row r="65" spans="3:11" x14ac:dyDescent="0.25">
      <c r="C65" s="37" t="s">
        <v>186</v>
      </c>
      <c r="D65" s="37"/>
      <c r="E65" s="37"/>
      <c r="F65" s="37"/>
      <c r="G65" s="37"/>
      <c r="H65" s="37"/>
      <c r="I65" s="37"/>
      <c r="J65" s="37"/>
      <c r="K65" s="37"/>
    </row>
    <row r="66" spans="3:11" x14ac:dyDescent="0.25">
      <c r="C66" s="2" t="s">
        <v>187</v>
      </c>
    </row>
    <row r="67" spans="3:11" x14ac:dyDescent="0.25">
      <c r="C67" s="2" t="s">
        <v>188</v>
      </c>
    </row>
    <row r="68" spans="3:11" x14ac:dyDescent="0.25">
      <c r="C68" s="2" t="s">
        <v>189</v>
      </c>
    </row>
    <row r="69" spans="3:11" x14ac:dyDescent="0.25">
      <c r="C69" s="2" t="s">
        <v>190</v>
      </c>
    </row>
    <row r="71" spans="3:11" x14ac:dyDescent="0.25">
      <c r="C71" s="79" t="s">
        <v>4758</v>
      </c>
      <c r="E71" s="79" t="s">
        <v>4759</v>
      </c>
      <c r="F71" s="80"/>
    </row>
    <row r="72" spans="3:11" x14ac:dyDescent="0.25">
      <c r="E72" s="2" t="s">
        <v>4807</v>
      </c>
    </row>
  </sheetData>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
  <dimension ref="A1:IV88"/>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2838</v>
      </c>
      <c r="J2" s="38" t="s">
        <v>4494</v>
      </c>
    </row>
    <row r="3" spans="1:54" ht="16.5" x14ac:dyDescent="0.3">
      <c r="C3" s="1" t="s">
        <v>28</v>
      </c>
      <c r="D3" s="21" t="s">
        <v>2839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2840</v>
      </c>
      <c r="C18" s="57" t="s">
        <v>1742</v>
      </c>
      <c r="D18" s="54" t="s">
        <v>2841</v>
      </c>
      <c r="E18" s="6" t="s">
        <v>568</v>
      </c>
      <c r="F18" s="19">
        <v>300</v>
      </c>
      <c r="G18" s="24">
        <v>3010.87</v>
      </c>
      <c r="H18" s="24">
        <v>3.54</v>
      </c>
      <c r="I18" s="31">
        <v>7.7481999999999998</v>
      </c>
      <c r="J18" s="31"/>
      <c r="K18" s="35" t="s">
        <v>569</v>
      </c>
    </row>
    <row r="19" spans="2:11" x14ac:dyDescent="0.25">
      <c r="B19" s="8" t="s">
        <v>2842</v>
      </c>
      <c r="C19" s="57" t="s">
        <v>728</v>
      </c>
      <c r="D19" s="54" t="s">
        <v>2843</v>
      </c>
      <c r="E19" s="6" t="s">
        <v>568</v>
      </c>
      <c r="F19" s="19">
        <v>250</v>
      </c>
      <c r="G19" s="24">
        <v>2514.15</v>
      </c>
      <c r="H19" s="24">
        <v>2.96</v>
      </c>
      <c r="I19" s="31">
        <v>7.7</v>
      </c>
      <c r="J19" s="31"/>
      <c r="K19" s="35" t="s">
        <v>569</v>
      </c>
    </row>
    <row r="20" spans="2:11" x14ac:dyDescent="0.25">
      <c r="C20" s="58" t="s">
        <v>170</v>
      </c>
      <c r="D20" s="54"/>
      <c r="E20" s="6"/>
      <c r="F20" s="19"/>
      <c r="G20" s="25">
        <v>5525.02</v>
      </c>
      <c r="H20" s="25">
        <v>6.5</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2844</v>
      </c>
      <c r="C27" s="57" t="s">
        <v>2845</v>
      </c>
      <c r="D27" s="54" t="s">
        <v>2846</v>
      </c>
      <c r="E27" s="6" t="s">
        <v>655</v>
      </c>
      <c r="F27" s="19">
        <v>1500000</v>
      </c>
      <c r="G27" s="24">
        <v>1506.67</v>
      </c>
      <c r="H27" s="24">
        <v>1.77</v>
      </c>
      <c r="I27" s="31">
        <v>7.4775459</v>
      </c>
      <c r="J27" s="31"/>
      <c r="K27" s="35"/>
    </row>
    <row r="28" spans="2:11" x14ac:dyDescent="0.25">
      <c r="C28" s="58" t="s">
        <v>170</v>
      </c>
      <c r="D28" s="54"/>
      <c r="E28" s="6"/>
      <c r="F28" s="19"/>
      <c r="G28" s="25">
        <v>1506.67</v>
      </c>
      <c r="H28" s="25">
        <v>1.77</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2847</v>
      </c>
      <c r="C31" s="57" t="s">
        <v>2848</v>
      </c>
      <c r="D31" s="54" t="s">
        <v>2849</v>
      </c>
      <c r="E31" s="6" t="s">
        <v>655</v>
      </c>
      <c r="F31" s="19">
        <v>41500000</v>
      </c>
      <c r="G31" s="24">
        <v>41316.160000000003</v>
      </c>
      <c r="H31" s="24">
        <v>48.57</v>
      </c>
      <c r="I31" s="31">
        <v>7.2991416999999998</v>
      </c>
      <c r="J31" s="31"/>
      <c r="K31" s="35"/>
    </row>
    <row r="32" spans="2:11" x14ac:dyDescent="0.25">
      <c r="B32" s="8" t="s">
        <v>2850</v>
      </c>
      <c r="C32" s="57" t="s">
        <v>2851</v>
      </c>
      <c r="D32" s="54" t="s">
        <v>2852</v>
      </c>
      <c r="E32" s="6" t="s">
        <v>655</v>
      </c>
      <c r="F32" s="19">
        <v>12500000</v>
      </c>
      <c r="G32" s="24">
        <v>12434.59</v>
      </c>
      <c r="H32" s="24">
        <v>14.62</v>
      </c>
      <c r="I32" s="31">
        <v>7.3386459000000004</v>
      </c>
      <c r="J32" s="31"/>
      <c r="K32" s="35"/>
    </row>
    <row r="33" spans="1:11" x14ac:dyDescent="0.25">
      <c r="B33" s="8" t="s">
        <v>2853</v>
      </c>
      <c r="C33" s="57" t="s">
        <v>2854</v>
      </c>
      <c r="D33" s="54" t="s">
        <v>2855</v>
      </c>
      <c r="E33" s="6" t="s">
        <v>655</v>
      </c>
      <c r="F33" s="19">
        <v>10000000</v>
      </c>
      <c r="G33" s="24">
        <v>10066.67</v>
      </c>
      <c r="H33" s="24">
        <v>11.83</v>
      </c>
      <c r="I33" s="31">
        <v>7.3424990000000001</v>
      </c>
      <c r="J33" s="31"/>
      <c r="K33" s="35"/>
    </row>
    <row r="34" spans="1:11" x14ac:dyDescent="0.25">
      <c r="B34" s="8" t="s">
        <v>2856</v>
      </c>
      <c r="C34" s="57" t="s">
        <v>2857</v>
      </c>
      <c r="D34" s="54" t="s">
        <v>2858</v>
      </c>
      <c r="E34" s="6" t="s">
        <v>655</v>
      </c>
      <c r="F34" s="19">
        <v>500000</v>
      </c>
      <c r="G34" s="24">
        <v>503.58</v>
      </c>
      <c r="H34" s="24">
        <v>0.59</v>
      </c>
      <c r="I34" s="31">
        <v>7.3088905000000004</v>
      </c>
      <c r="J34" s="31"/>
      <c r="K34" s="35"/>
    </row>
    <row r="35" spans="1:11" x14ac:dyDescent="0.25">
      <c r="C35" s="58" t="s">
        <v>170</v>
      </c>
      <c r="D35" s="54"/>
      <c r="E35" s="6"/>
      <c r="F35" s="19"/>
      <c r="G35" s="25">
        <v>64321</v>
      </c>
      <c r="H35" s="25">
        <v>75.61</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2859</v>
      </c>
      <c r="C47" s="57" t="s">
        <v>2860</v>
      </c>
      <c r="D47" s="54" t="s">
        <v>2861</v>
      </c>
      <c r="E47" s="6" t="s">
        <v>655</v>
      </c>
      <c r="F47" s="19">
        <v>3097400</v>
      </c>
      <c r="G47" s="24">
        <v>2900.4</v>
      </c>
      <c r="H47" s="24">
        <v>3.41</v>
      </c>
      <c r="I47" s="31">
        <v>7.1840127999999996</v>
      </c>
      <c r="J47" s="31"/>
      <c r="K47" s="35"/>
    </row>
    <row r="48" spans="1:11" x14ac:dyDescent="0.25">
      <c r="B48" s="8" t="s">
        <v>2862</v>
      </c>
      <c r="C48" s="57" t="s">
        <v>2863</v>
      </c>
      <c r="D48" s="54" t="s">
        <v>2864</v>
      </c>
      <c r="E48" s="6" t="s">
        <v>655</v>
      </c>
      <c r="F48" s="19">
        <v>2994600</v>
      </c>
      <c r="G48" s="24">
        <v>2815</v>
      </c>
      <c r="H48" s="24">
        <v>3.31</v>
      </c>
      <c r="I48" s="31">
        <v>7.1823044999999999</v>
      </c>
      <c r="J48" s="31"/>
      <c r="K48" s="35"/>
    </row>
    <row r="49" spans="1:11" x14ac:dyDescent="0.25">
      <c r="B49" s="8" t="s">
        <v>2865</v>
      </c>
      <c r="C49" s="57" t="s">
        <v>2866</v>
      </c>
      <c r="D49" s="54" t="s">
        <v>2867</v>
      </c>
      <c r="E49" s="6" t="s">
        <v>655</v>
      </c>
      <c r="F49" s="19">
        <v>2170000</v>
      </c>
      <c r="G49" s="24">
        <v>2067.56</v>
      </c>
      <c r="H49" s="24">
        <v>2.4300000000000002</v>
      </c>
      <c r="I49" s="31">
        <v>7.1823044999999999</v>
      </c>
      <c r="J49" s="31"/>
      <c r="K49" s="35"/>
    </row>
    <row r="50" spans="1:11" x14ac:dyDescent="0.25">
      <c r="B50" s="8" t="s">
        <v>2868</v>
      </c>
      <c r="C50" s="57" t="s">
        <v>2869</v>
      </c>
      <c r="D50" s="54" t="s">
        <v>2870</v>
      </c>
      <c r="E50" s="6" t="s">
        <v>655</v>
      </c>
      <c r="F50" s="19">
        <v>2063000</v>
      </c>
      <c r="G50" s="24">
        <v>1929.16</v>
      </c>
      <c r="H50" s="24">
        <v>2.27</v>
      </c>
      <c r="I50" s="31">
        <v>7.1852551</v>
      </c>
      <c r="J50" s="31"/>
      <c r="K50" s="35"/>
    </row>
    <row r="51" spans="1:11" x14ac:dyDescent="0.25">
      <c r="B51" s="8" t="s">
        <v>2871</v>
      </c>
      <c r="C51" s="57" t="s">
        <v>2872</v>
      </c>
      <c r="D51" s="54" t="s">
        <v>2873</v>
      </c>
      <c r="E51" s="6" t="s">
        <v>655</v>
      </c>
      <c r="F51" s="19">
        <v>976500</v>
      </c>
      <c r="G51" s="24">
        <v>929.15</v>
      </c>
      <c r="H51" s="24">
        <v>1.0900000000000001</v>
      </c>
      <c r="I51" s="31">
        <v>7.1823044999999999</v>
      </c>
      <c r="J51" s="31"/>
      <c r="K51" s="35"/>
    </row>
    <row r="52" spans="1:11" x14ac:dyDescent="0.25">
      <c r="B52" s="8" t="s">
        <v>2874</v>
      </c>
      <c r="C52" s="57" t="s">
        <v>2875</v>
      </c>
      <c r="D52" s="54" t="s">
        <v>2876</v>
      </c>
      <c r="E52" s="6" t="s">
        <v>655</v>
      </c>
      <c r="F52" s="19">
        <v>450000</v>
      </c>
      <c r="G52" s="24">
        <v>428.43</v>
      </c>
      <c r="H52" s="24">
        <v>0.5</v>
      </c>
      <c r="I52" s="31">
        <v>7.1823044999999999</v>
      </c>
      <c r="J52" s="31"/>
      <c r="K52" s="35"/>
    </row>
    <row r="53" spans="1:11" x14ac:dyDescent="0.25">
      <c r="B53" s="8" t="s">
        <v>2877</v>
      </c>
      <c r="C53" s="57" t="s">
        <v>2878</v>
      </c>
      <c r="D53" s="54" t="s">
        <v>2879</v>
      </c>
      <c r="E53" s="6" t="s">
        <v>655</v>
      </c>
      <c r="F53" s="19">
        <v>275000</v>
      </c>
      <c r="G53" s="24">
        <v>256.02</v>
      </c>
      <c r="H53" s="24">
        <v>0.3</v>
      </c>
      <c r="I53" s="31">
        <v>7.1868599</v>
      </c>
      <c r="J53" s="31"/>
      <c r="K53" s="35"/>
    </row>
    <row r="54" spans="1:11" x14ac:dyDescent="0.25">
      <c r="B54" s="8" t="s">
        <v>2880</v>
      </c>
      <c r="C54" s="57" t="s">
        <v>2881</v>
      </c>
      <c r="D54" s="54" t="s">
        <v>2882</v>
      </c>
      <c r="E54" s="6" t="s">
        <v>655</v>
      </c>
      <c r="F54" s="19">
        <v>175000</v>
      </c>
      <c r="G54" s="24">
        <v>166.64</v>
      </c>
      <c r="H54" s="24">
        <v>0.2</v>
      </c>
      <c r="I54" s="31">
        <v>7.1823044999999999</v>
      </c>
      <c r="J54" s="31"/>
      <c r="K54" s="35"/>
    </row>
    <row r="55" spans="1:11" x14ac:dyDescent="0.25">
      <c r="C55" s="58" t="s">
        <v>170</v>
      </c>
      <c r="D55" s="54"/>
      <c r="E55" s="6"/>
      <c r="F55" s="19"/>
      <c r="G55" s="25">
        <v>11492.36</v>
      </c>
      <c r="H55" s="25">
        <v>13.51</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181</v>
      </c>
      <c r="C69" s="57" t="s">
        <v>182</v>
      </c>
      <c r="D69" s="54"/>
      <c r="E69" s="6"/>
      <c r="F69" s="19"/>
      <c r="G69" s="24">
        <v>1821.44</v>
      </c>
      <c r="H69" s="24">
        <v>2.14</v>
      </c>
      <c r="I69" s="31"/>
      <c r="J69" s="31"/>
      <c r="K69" s="35"/>
    </row>
    <row r="70" spans="1:54" x14ac:dyDescent="0.25">
      <c r="C70" s="58" t="s">
        <v>170</v>
      </c>
      <c r="D70" s="54"/>
      <c r="E70" s="6"/>
      <c r="F70" s="19"/>
      <c r="G70" s="25">
        <v>1821.44</v>
      </c>
      <c r="H70" s="25">
        <v>2.14</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4684</v>
      </c>
      <c r="D73" s="54"/>
      <c r="E73" s="6"/>
      <c r="F73" s="19"/>
      <c r="G73" s="24" t="s">
        <v>2</v>
      </c>
      <c r="H73" s="24" t="s">
        <v>2</v>
      </c>
      <c r="I73" s="31"/>
      <c r="J73" s="31"/>
      <c r="K73" s="35"/>
      <c r="L73" s="3"/>
      <c r="AI73" s="3"/>
      <c r="AV73" s="3"/>
      <c r="AX73" s="3"/>
      <c r="BB73" s="3"/>
    </row>
    <row r="74" spans="1:54" x14ac:dyDescent="0.25">
      <c r="B74" s="8"/>
      <c r="C74" s="57" t="s">
        <v>183</v>
      </c>
      <c r="D74" s="54"/>
      <c r="E74" s="6"/>
      <c r="F74" s="19"/>
      <c r="G74" s="24">
        <v>401.23</v>
      </c>
      <c r="H74" s="24">
        <v>0.47</v>
      </c>
      <c r="I74" s="31"/>
      <c r="J74" s="31"/>
      <c r="K74" s="35"/>
    </row>
    <row r="75" spans="1:54" x14ac:dyDescent="0.25">
      <c r="C75" s="58" t="s">
        <v>170</v>
      </c>
      <c r="D75" s="54"/>
      <c r="E75" s="6"/>
      <c r="F75" s="19"/>
      <c r="G75" s="25">
        <v>401.23</v>
      </c>
      <c r="H75" s="25">
        <v>0.47</v>
      </c>
      <c r="I75" s="31"/>
      <c r="J75" s="31"/>
      <c r="K75" s="35"/>
    </row>
    <row r="76" spans="1:54" x14ac:dyDescent="0.25">
      <c r="C76" s="57"/>
      <c r="D76" s="54"/>
      <c r="E76" s="6"/>
      <c r="F76" s="19"/>
      <c r="G76" s="24"/>
      <c r="H76" s="24"/>
      <c r="I76" s="31"/>
      <c r="J76" s="31"/>
      <c r="K76" s="35"/>
    </row>
    <row r="77" spans="1:54" x14ac:dyDescent="0.25">
      <c r="C77" s="60" t="s">
        <v>184</v>
      </c>
      <c r="D77" s="55"/>
      <c r="E77" s="5"/>
      <c r="F77" s="20"/>
      <c r="G77" s="26">
        <v>85067.72</v>
      </c>
      <c r="H77" s="26">
        <v>100</v>
      </c>
      <c r="I77" s="32"/>
      <c r="J77" s="32"/>
      <c r="K77" s="36"/>
    </row>
    <row r="80" spans="1:54" x14ac:dyDescent="0.25">
      <c r="C80" s="1" t="s">
        <v>185</v>
      </c>
    </row>
    <row r="81" spans="3:11" x14ac:dyDescent="0.25">
      <c r="C81" s="37" t="s">
        <v>186</v>
      </c>
      <c r="D81" s="37"/>
      <c r="E81" s="37"/>
      <c r="F81" s="37"/>
      <c r="G81" s="37"/>
      <c r="H81" s="37"/>
      <c r="I81" s="37"/>
      <c r="J81" s="37"/>
      <c r="K81" s="37"/>
    </row>
    <row r="82" spans="3:11" x14ac:dyDescent="0.25">
      <c r="C82" s="2" t="s">
        <v>187</v>
      </c>
    </row>
    <row r="83" spans="3:11" x14ac:dyDescent="0.25">
      <c r="C83" s="2" t="s">
        <v>188</v>
      </c>
    </row>
    <row r="84" spans="3:11" x14ac:dyDescent="0.25">
      <c r="C84" s="2" t="s">
        <v>189</v>
      </c>
    </row>
    <row r="85" spans="3:11" x14ac:dyDescent="0.25">
      <c r="C85" s="2" t="s">
        <v>190</v>
      </c>
    </row>
    <row r="87" spans="3:11" x14ac:dyDescent="0.25">
      <c r="C87" s="79" t="s">
        <v>4758</v>
      </c>
      <c r="E87" s="79" t="s">
        <v>4759</v>
      </c>
      <c r="F87" s="80"/>
    </row>
    <row r="88" spans="3:11" x14ac:dyDescent="0.25">
      <c r="E88" s="2" t="s">
        <v>4801</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IV98"/>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708</v>
      </c>
      <c r="J2" s="38" t="s">
        <v>4494</v>
      </c>
    </row>
    <row r="3" spans="1:54" ht="16.5" x14ac:dyDescent="0.3">
      <c r="C3" s="1" t="s">
        <v>28</v>
      </c>
      <c r="D3" s="21" t="s">
        <v>709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710</v>
      </c>
      <c r="C18" s="57" t="s">
        <v>711</v>
      </c>
      <c r="D18" s="54" t="s">
        <v>712</v>
      </c>
      <c r="E18" s="6" t="s">
        <v>568</v>
      </c>
      <c r="F18" s="19">
        <v>7700</v>
      </c>
      <c r="G18" s="24">
        <v>7717.01</v>
      </c>
      <c r="H18" s="24">
        <v>4.42</v>
      </c>
      <c r="I18" s="31">
        <v>8.1279500000000002</v>
      </c>
      <c r="J18" s="31"/>
      <c r="K18" s="35" t="s">
        <v>569</v>
      </c>
    </row>
    <row r="19" spans="2:11" x14ac:dyDescent="0.25">
      <c r="B19" s="8" t="s">
        <v>713</v>
      </c>
      <c r="C19" s="57" t="s">
        <v>259</v>
      </c>
      <c r="D19" s="54" t="s">
        <v>714</v>
      </c>
      <c r="E19" s="6" t="s">
        <v>573</v>
      </c>
      <c r="F19" s="19">
        <v>7500</v>
      </c>
      <c r="G19" s="24">
        <v>7636.88</v>
      </c>
      <c r="H19" s="24">
        <v>4.37</v>
      </c>
      <c r="I19" s="31">
        <v>8.1449999999999996</v>
      </c>
      <c r="J19" s="31"/>
      <c r="K19" s="35" t="s">
        <v>569</v>
      </c>
    </row>
    <row r="20" spans="2:11" x14ac:dyDescent="0.25">
      <c r="B20" s="8" t="s">
        <v>715</v>
      </c>
      <c r="C20" s="57" t="s">
        <v>716</v>
      </c>
      <c r="D20" s="54" t="s">
        <v>717</v>
      </c>
      <c r="E20" s="6" t="s">
        <v>718</v>
      </c>
      <c r="F20" s="19">
        <v>7500</v>
      </c>
      <c r="G20" s="24">
        <v>7511.12</v>
      </c>
      <c r="H20" s="24">
        <v>4.3</v>
      </c>
      <c r="I20" s="31">
        <v>8.2349999999999994</v>
      </c>
      <c r="J20" s="31"/>
      <c r="K20" s="35" t="s">
        <v>569</v>
      </c>
    </row>
    <row r="21" spans="2:11" x14ac:dyDescent="0.25">
      <c r="B21" s="8" t="s">
        <v>588</v>
      </c>
      <c r="C21" s="57" t="s">
        <v>589</v>
      </c>
      <c r="D21" s="54" t="s">
        <v>590</v>
      </c>
      <c r="E21" s="6" t="s">
        <v>591</v>
      </c>
      <c r="F21" s="19">
        <v>6500</v>
      </c>
      <c r="G21" s="24">
        <v>6510.54</v>
      </c>
      <c r="H21" s="24">
        <v>3.73</v>
      </c>
      <c r="I21" s="31">
        <v>8.0449999999999999</v>
      </c>
      <c r="J21" s="31"/>
      <c r="K21" s="35" t="s">
        <v>569</v>
      </c>
    </row>
    <row r="22" spans="2:11" x14ac:dyDescent="0.25">
      <c r="B22" s="8" t="s">
        <v>719</v>
      </c>
      <c r="C22" s="57" t="s">
        <v>720</v>
      </c>
      <c r="D22" s="54" t="s">
        <v>721</v>
      </c>
      <c r="E22" s="6" t="s">
        <v>722</v>
      </c>
      <c r="F22" s="19">
        <v>5900</v>
      </c>
      <c r="G22" s="24">
        <v>5861.28</v>
      </c>
      <c r="H22" s="24">
        <v>3.36</v>
      </c>
      <c r="I22" s="31">
        <v>10.85</v>
      </c>
      <c r="J22" s="31"/>
      <c r="K22" s="35" t="s">
        <v>569</v>
      </c>
    </row>
    <row r="23" spans="2:11" x14ac:dyDescent="0.25">
      <c r="B23" s="8" t="s">
        <v>723</v>
      </c>
      <c r="C23" s="57" t="s">
        <v>724</v>
      </c>
      <c r="D23" s="54" t="s">
        <v>725</v>
      </c>
      <c r="E23" s="6" t="s">
        <v>726</v>
      </c>
      <c r="F23" s="19">
        <v>550</v>
      </c>
      <c r="G23" s="24">
        <v>5621.6</v>
      </c>
      <c r="H23" s="24">
        <v>3.22</v>
      </c>
      <c r="I23" s="31">
        <v>7.7889999999999997</v>
      </c>
      <c r="J23" s="31"/>
      <c r="K23" s="35" t="s">
        <v>569</v>
      </c>
    </row>
    <row r="24" spans="2:11" x14ac:dyDescent="0.25">
      <c r="B24" s="8" t="s">
        <v>644</v>
      </c>
      <c r="C24" s="57" t="s">
        <v>645</v>
      </c>
      <c r="D24" s="54" t="s">
        <v>646</v>
      </c>
      <c r="E24" s="6" t="s">
        <v>647</v>
      </c>
      <c r="F24" s="19">
        <v>5500</v>
      </c>
      <c r="G24" s="24">
        <v>5506.76</v>
      </c>
      <c r="H24" s="24">
        <v>3.15</v>
      </c>
      <c r="I24" s="31">
        <v>9.5792999999999999</v>
      </c>
      <c r="J24" s="31"/>
      <c r="K24" s="35" t="s">
        <v>569</v>
      </c>
    </row>
    <row r="25" spans="2:11" x14ac:dyDescent="0.25">
      <c r="B25" s="8" t="s">
        <v>727</v>
      </c>
      <c r="C25" s="57" t="s">
        <v>728</v>
      </c>
      <c r="D25" s="54" t="s">
        <v>729</v>
      </c>
      <c r="E25" s="6" t="s">
        <v>568</v>
      </c>
      <c r="F25" s="19">
        <v>50</v>
      </c>
      <c r="G25" s="24">
        <v>5075.1000000000004</v>
      </c>
      <c r="H25" s="24">
        <v>2.91</v>
      </c>
      <c r="I25" s="31">
        <v>7.7401</v>
      </c>
      <c r="J25" s="31"/>
      <c r="K25" s="35" t="s">
        <v>569</v>
      </c>
    </row>
    <row r="26" spans="2:11" x14ac:dyDescent="0.25">
      <c r="B26" s="8" t="s">
        <v>570</v>
      </c>
      <c r="C26" s="57" t="s">
        <v>571</v>
      </c>
      <c r="D26" s="54" t="s">
        <v>572</v>
      </c>
      <c r="E26" s="6" t="s">
        <v>573</v>
      </c>
      <c r="F26" s="19">
        <v>500</v>
      </c>
      <c r="G26" s="24">
        <v>4989.12</v>
      </c>
      <c r="H26" s="24">
        <v>2.86</v>
      </c>
      <c r="I26" s="31">
        <v>8.8897999999999993</v>
      </c>
      <c r="J26" s="31"/>
      <c r="K26" s="35" t="s">
        <v>569</v>
      </c>
    </row>
    <row r="27" spans="2:11" x14ac:dyDescent="0.25">
      <c r="B27" s="8" t="s">
        <v>730</v>
      </c>
      <c r="C27" s="57" t="s">
        <v>731</v>
      </c>
      <c r="D27" s="54" t="s">
        <v>732</v>
      </c>
      <c r="E27" s="6" t="s">
        <v>733</v>
      </c>
      <c r="F27" s="19">
        <v>5000</v>
      </c>
      <c r="G27" s="24">
        <v>4918.7299999999996</v>
      </c>
      <c r="H27" s="24">
        <v>2.82</v>
      </c>
      <c r="I27" s="31">
        <v>10.519500000000001</v>
      </c>
      <c r="J27" s="31"/>
      <c r="K27" s="35" t="s">
        <v>569</v>
      </c>
    </row>
    <row r="28" spans="2:11" x14ac:dyDescent="0.25">
      <c r="B28" s="8" t="s">
        <v>648</v>
      </c>
      <c r="C28" s="57" t="s">
        <v>649</v>
      </c>
      <c r="D28" s="54" t="s">
        <v>650</v>
      </c>
      <c r="E28" s="6" t="s">
        <v>651</v>
      </c>
      <c r="F28" s="19">
        <v>4500</v>
      </c>
      <c r="G28" s="24">
        <v>4461.96</v>
      </c>
      <c r="H28" s="24">
        <v>2.56</v>
      </c>
      <c r="I28" s="31">
        <v>11.517200000000001</v>
      </c>
      <c r="J28" s="31"/>
      <c r="K28" s="35" t="s">
        <v>569</v>
      </c>
    </row>
    <row r="29" spans="2:11" x14ac:dyDescent="0.25">
      <c r="B29" s="8" t="s">
        <v>734</v>
      </c>
      <c r="C29" s="57" t="s">
        <v>735</v>
      </c>
      <c r="D29" s="54" t="s">
        <v>736</v>
      </c>
      <c r="E29" s="6" t="s">
        <v>600</v>
      </c>
      <c r="F29" s="19">
        <v>450</v>
      </c>
      <c r="G29" s="24">
        <v>4386.3100000000004</v>
      </c>
      <c r="H29" s="24">
        <v>2.5099999999999998</v>
      </c>
      <c r="I29" s="31">
        <v>9.4574999999999996</v>
      </c>
      <c r="J29" s="31"/>
      <c r="K29" s="35" t="s">
        <v>569</v>
      </c>
    </row>
    <row r="30" spans="2:11" x14ac:dyDescent="0.25">
      <c r="B30" s="8" t="s">
        <v>737</v>
      </c>
      <c r="C30" s="57" t="s">
        <v>738</v>
      </c>
      <c r="D30" s="54" t="s">
        <v>739</v>
      </c>
      <c r="E30" s="6" t="s">
        <v>647</v>
      </c>
      <c r="F30" s="19">
        <v>3000</v>
      </c>
      <c r="G30" s="24">
        <v>2997.39</v>
      </c>
      <c r="H30" s="24">
        <v>1.72</v>
      </c>
      <c r="I30" s="31">
        <v>9.1950000000000003</v>
      </c>
      <c r="J30" s="31"/>
      <c r="K30" s="35" t="s">
        <v>569</v>
      </c>
    </row>
    <row r="31" spans="2:11" x14ac:dyDescent="0.25">
      <c r="B31" s="8" t="s">
        <v>740</v>
      </c>
      <c r="C31" s="57" t="s">
        <v>610</v>
      </c>
      <c r="D31" s="54" t="s">
        <v>741</v>
      </c>
      <c r="E31" s="6" t="s">
        <v>612</v>
      </c>
      <c r="F31" s="19">
        <v>2500</v>
      </c>
      <c r="G31" s="24">
        <v>2505.0500000000002</v>
      </c>
      <c r="H31" s="24">
        <v>1.43</v>
      </c>
      <c r="I31" s="31">
        <v>8.3049999999999997</v>
      </c>
      <c r="J31" s="31"/>
      <c r="K31" s="35" t="s">
        <v>569</v>
      </c>
    </row>
    <row r="32" spans="2:11" x14ac:dyDescent="0.25">
      <c r="B32" s="8" t="s">
        <v>742</v>
      </c>
      <c r="C32" s="57" t="s">
        <v>743</v>
      </c>
      <c r="D32" s="54" t="s">
        <v>744</v>
      </c>
      <c r="E32" s="6" t="s">
        <v>733</v>
      </c>
      <c r="F32" s="19">
        <v>2500</v>
      </c>
      <c r="G32" s="24">
        <v>2490.5500000000002</v>
      </c>
      <c r="H32" s="24">
        <v>1.43</v>
      </c>
      <c r="I32" s="31">
        <v>8.6425999999999998</v>
      </c>
      <c r="J32" s="31"/>
      <c r="K32" s="35" t="s">
        <v>569</v>
      </c>
    </row>
    <row r="33" spans="2:11" x14ac:dyDescent="0.25">
      <c r="B33" s="8" t="s">
        <v>584</v>
      </c>
      <c r="C33" s="57" t="s">
        <v>575</v>
      </c>
      <c r="D33" s="54" t="s">
        <v>585</v>
      </c>
      <c r="E33" s="6" t="s">
        <v>568</v>
      </c>
      <c r="F33" s="19">
        <v>2500</v>
      </c>
      <c r="G33" s="24">
        <v>2485.46</v>
      </c>
      <c r="H33" s="24">
        <v>1.42</v>
      </c>
      <c r="I33" s="31">
        <v>7.72</v>
      </c>
      <c r="J33" s="31"/>
      <c r="K33" s="35"/>
    </row>
    <row r="34" spans="2:11" x14ac:dyDescent="0.25">
      <c r="C34" s="58" t="s">
        <v>170</v>
      </c>
      <c r="D34" s="54"/>
      <c r="E34" s="6"/>
      <c r="F34" s="19"/>
      <c r="G34" s="25">
        <v>80674.86</v>
      </c>
      <c r="H34" s="25">
        <v>46.21</v>
      </c>
      <c r="I34" s="31"/>
      <c r="J34" s="31"/>
      <c r="K34" s="35"/>
    </row>
    <row r="35" spans="2:11" x14ac:dyDescent="0.25">
      <c r="C35" s="57"/>
      <c r="D35" s="54"/>
      <c r="E35" s="6"/>
      <c r="F35" s="19"/>
      <c r="G35" s="24"/>
      <c r="H35" s="24"/>
      <c r="I35" s="31"/>
      <c r="J35" s="31"/>
      <c r="K35" s="35"/>
    </row>
    <row r="36" spans="2:11" x14ac:dyDescent="0.25">
      <c r="C36" s="58" t="s">
        <v>7</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8</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9" t="s">
        <v>9</v>
      </c>
      <c r="D40" s="54"/>
      <c r="E40" s="6"/>
      <c r="F40" s="19"/>
      <c r="G40" s="24"/>
      <c r="H40" s="24"/>
      <c r="I40" s="31"/>
      <c r="J40" s="31"/>
      <c r="K40" s="35"/>
    </row>
    <row r="41" spans="2:11" x14ac:dyDescent="0.25">
      <c r="B41" s="8" t="s">
        <v>652</v>
      </c>
      <c r="C41" s="57" t="s">
        <v>653</v>
      </c>
      <c r="D41" s="54" t="s">
        <v>654</v>
      </c>
      <c r="E41" s="6" t="s">
        <v>655</v>
      </c>
      <c r="F41" s="19">
        <v>29000000</v>
      </c>
      <c r="G41" s="24">
        <v>29247.75</v>
      </c>
      <c r="H41" s="24">
        <v>16.75</v>
      </c>
      <c r="I41" s="31">
        <v>7.1764150999999998</v>
      </c>
      <c r="J41" s="31"/>
      <c r="K41" s="35"/>
    </row>
    <row r="42" spans="2:11" x14ac:dyDescent="0.25">
      <c r="B42" s="8" t="s">
        <v>656</v>
      </c>
      <c r="C42" s="57" t="s">
        <v>657</v>
      </c>
      <c r="D42" s="54" t="s">
        <v>658</v>
      </c>
      <c r="E42" s="6" t="s">
        <v>655</v>
      </c>
      <c r="F42" s="19">
        <v>25500000</v>
      </c>
      <c r="G42" s="24">
        <v>26054.65</v>
      </c>
      <c r="H42" s="24">
        <v>14.92</v>
      </c>
      <c r="I42" s="31">
        <v>7.2475822000000001</v>
      </c>
      <c r="J42" s="31"/>
      <c r="K42" s="35"/>
    </row>
    <row r="43" spans="2:11" x14ac:dyDescent="0.25">
      <c r="B43" s="8" t="s">
        <v>665</v>
      </c>
      <c r="C43" s="57" t="s">
        <v>666</v>
      </c>
      <c r="D43" s="54" t="s">
        <v>667</v>
      </c>
      <c r="E43" s="6" t="s">
        <v>655</v>
      </c>
      <c r="F43" s="19">
        <v>10000000</v>
      </c>
      <c r="G43" s="24">
        <v>10143.620000000001</v>
      </c>
      <c r="H43" s="24">
        <v>5.81</v>
      </c>
      <c r="I43" s="31">
        <v>7.2667120000000001</v>
      </c>
      <c r="J43" s="31"/>
      <c r="K43" s="35"/>
    </row>
    <row r="44" spans="2:11" x14ac:dyDescent="0.25">
      <c r="B44" s="8" t="s">
        <v>659</v>
      </c>
      <c r="C44" s="57" t="s">
        <v>660</v>
      </c>
      <c r="D44" s="54" t="s">
        <v>661</v>
      </c>
      <c r="E44" s="6" t="s">
        <v>655</v>
      </c>
      <c r="F44" s="19">
        <v>10000000</v>
      </c>
      <c r="G44" s="24">
        <v>10075.879999999999</v>
      </c>
      <c r="H44" s="24">
        <v>5.77</v>
      </c>
      <c r="I44" s="31">
        <v>7.2149226999999998</v>
      </c>
      <c r="J44" s="31"/>
      <c r="K44" s="35"/>
    </row>
    <row r="45" spans="2:11" x14ac:dyDescent="0.25">
      <c r="B45" s="8" t="s">
        <v>745</v>
      </c>
      <c r="C45" s="57" t="s">
        <v>746</v>
      </c>
      <c r="D45" s="54" t="s">
        <v>747</v>
      </c>
      <c r="E45" s="6" t="s">
        <v>655</v>
      </c>
      <c r="F45" s="19">
        <v>3000000</v>
      </c>
      <c r="G45" s="24">
        <v>3050.64</v>
      </c>
      <c r="H45" s="24">
        <v>1.75</v>
      </c>
      <c r="I45" s="31">
        <v>0</v>
      </c>
      <c r="J45" s="31"/>
      <c r="K45" s="35"/>
    </row>
    <row r="46" spans="2:11" x14ac:dyDescent="0.25">
      <c r="C46" s="58" t="s">
        <v>170</v>
      </c>
      <c r="D46" s="54"/>
      <c r="E46" s="6"/>
      <c r="F46" s="19"/>
      <c r="G46" s="25">
        <v>78572.539999999994</v>
      </c>
      <c r="H46" s="25">
        <v>45</v>
      </c>
      <c r="I46" s="31"/>
      <c r="J46" s="31"/>
      <c r="K46" s="35"/>
    </row>
    <row r="47" spans="2:11" x14ac:dyDescent="0.25">
      <c r="C47" s="57"/>
      <c r="D47" s="54"/>
      <c r="E47" s="6"/>
      <c r="F47" s="19"/>
      <c r="G47" s="24"/>
      <c r="H47" s="24"/>
      <c r="I47" s="31"/>
      <c r="J47" s="31"/>
      <c r="K47" s="35"/>
    </row>
    <row r="48" spans="2:11" x14ac:dyDescent="0.25">
      <c r="C48" s="59" t="s">
        <v>10</v>
      </c>
      <c r="D48" s="54"/>
      <c r="E48" s="6"/>
      <c r="F48" s="19"/>
      <c r="G48" s="24"/>
      <c r="H48" s="24"/>
      <c r="I48" s="31"/>
      <c r="J48" s="31"/>
      <c r="K48" s="35"/>
    </row>
    <row r="49" spans="1:11" x14ac:dyDescent="0.25">
      <c r="B49" s="8" t="s">
        <v>748</v>
      </c>
      <c r="C49" s="57" t="s">
        <v>749</v>
      </c>
      <c r="D49" s="54" t="s">
        <v>750</v>
      </c>
      <c r="E49" s="6" t="s">
        <v>655</v>
      </c>
      <c r="F49" s="19">
        <v>7500000</v>
      </c>
      <c r="G49" s="24">
        <v>7586.28</v>
      </c>
      <c r="H49" s="24">
        <v>4.34</v>
      </c>
      <c r="I49" s="31">
        <v>7.5281947000000002</v>
      </c>
      <c r="J49" s="31"/>
      <c r="K49" s="35"/>
    </row>
    <row r="50" spans="1:11" x14ac:dyDescent="0.25">
      <c r="C50" s="58" t="s">
        <v>170</v>
      </c>
      <c r="D50" s="54"/>
      <c r="E50" s="6"/>
      <c r="F50" s="19"/>
      <c r="G50" s="25">
        <v>7586.28</v>
      </c>
      <c r="H50" s="25">
        <v>4.34</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11" x14ac:dyDescent="0.25">
      <c r="A65" s="28"/>
      <c r="B65" s="28"/>
      <c r="C65" s="58" t="s">
        <v>19</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20</v>
      </c>
      <c r="D67" s="54"/>
      <c r="E67" s="6"/>
      <c r="F67" s="19"/>
      <c r="G67" s="24"/>
      <c r="H67" s="24"/>
      <c r="I67" s="31"/>
      <c r="J67" s="31"/>
      <c r="K67" s="35"/>
    </row>
    <row r="68" spans="1:11" x14ac:dyDescent="0.25">
      <c r="B68" s="8" t="s">
        <v>751</v>
      </c>
      <c r="C68" s="57" t="s">
        <v>4691</v>
      </c>
      <c r="D68" s="54" t="s">
        <v>752</v>
      </c>
      <c r="E68" s="6" t="s">
        <v>753</v>
      </c>
      <c r="F68" s="19">
        <v>4266.6779999999999</v>
      </c>
      <c r="G68" s="24">
        <v>434.59</v>
      </c>
      <c r="H68" s="24">
        <v>0.25</v>
      </c>
      <c r="I68" s="31">
        <v>6.95</v>
      </c>
      <c r="J68" s="31"/>
      <c r="K68" s="35"/>
    </row>
    <row r="69" spans="1:11" x14ac:dyDescent="0.25">
      <c r="C69" s="58" t="s">
        <v>170</v>
      </c>
      <c r="D69" s="54"/>
      <c r="E69" s="6"/>
      <c r="F69" s="19"/>
      <c r="G69" s="25">
        <v>434.59</v>
      </c>
      <c r="H69" s="25">
        <v>0.25</v>
      </c>
      <c r="I69" s="31"/>
      <c r="J69" s="31"/>
      <c r="K69" s="35"/>
    </row>
    <row r="70" spans="1:11" x14ac:dyDescent="0.25">
      <c r="C70" s="57"/>
      <c r="D70" s="54"/>
      <c r="E70" s="6"/>
      <c r="F70" s="19"/>
      <c r="G70" s="24"/>
      <c r="H70" s="24"/>
      <c r="I70" s="31"/>
      <c r="J70" s="31"/>
      <c r="K70" s="35"/>
    </row>
    <row r="71" spans="1:11" x14ac:dyDescent="0.25">
      <c r="C71" s="58" t="s">
        <v>21</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22</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23</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181</v>
      </c>
      <c r="C78" s="57" t="s">
        <v>182</v>
      </c>
      <c r="D78" s="54"/>
      <c r="E78" s="6"/>
      <c r="F78" s="19"/>
      <c r="G78" s="24">
        <v>5708.95</v>
      </c>
      <c r="H78" s="24">
        <v>3.27</v>
      </c>
      <c r="I78" s="31"/>
      <c r="J78" s="31"/>
      <c r="K78" s="35"/>
    </row>
    <row r="79" spans="1:11" x14ac:dyDescent="0.25">
      <c r="C79" s="58" t="s">
        <v>170</v>
      </c>
      <c r="D79" s="54"/>
      <c r="E79" s="6"/>
      <c r="F79" s="19"/>
      <c r="G79" s="25">
        <v>5708.95</v>
      </c>
      <c r="H79" s="25">
        <v>3.27</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4684</v>
      </c>
      <c r="D82" s="54"/>
      <c r="E82" s="6"/>
      <c r="F82" s="19"/>
      <c r="G82" s="24" t="s">
        <v>2</v>
      </c>
      <c r="H82" s="24" t="s">
        <v>2</v>
      </c>
      <c r="I82" s="31"/>
      <c r="J82" s="31"/>
      <c r="K82" s="35"/>
      <c r="L82" s="3"/>
      <c r="AI82" s="3"/>
      <c r="AV82" s="3"/>
      <c r="AX82" s="3"/>
      <c r="BB82" s="3"/>
    </row>
    <row r="83" spans="1:54" x14ac:dyDescent="0.25">
      <c r="B83" s="8"/>
      <c r="C83" s="57" t="s">
        <v>183</v>
      </c>
      <c r="D83" s="54"/>
      <c r="E83" s="6"/>
      <c r="F83" s="19"/>
      <c r="G83" s="24">
        <v>1637.56</v>
      </c>
      <c r="H83" s="24">
        <v>0.92999999999999994</v>
      </c>
      <c r="I83" s="31"/>
      <c r="J83" s="31"/>
      <c r="K83" s="35"/>
    </row>
    <row r="84" spans="1:54" x14ac:dyDescent="0.25">
      <c r="C84" s="58" t="s">
        <v>170</v>
      </c>
      <c r="D84" s="54"/>
      <c r="E84" s="6"/>
      <c r="F84" s="19"/>
      <c r="G84" s="25">
        <v>1637.56</v>
      </c>
      <c r="H84" s="25">
        <v>0.92999999999999994</v>
      </c>
      <c r="I84" s="31"/>
      <c r="J84" s="31"/>
      <c r="K84" s="35"/>
    </row>
    <row r="85" spans="1:54" x14ac:dyDescent="0.25">
      <c r="C85" s="57"/>
      <c r="D85" s="54"/>
      <c r="E85" s="6"/>
      <c r="F85" s="19"/>
      <c r="G85" s="24"/>
      <c r="H85" s="24"/>
      <c r="I85" s="31"/>
      <c r="J85" s="31"/>
      <c r="K85" s="35"/>
    </row>
    <row r="86" spans="1:54" x14ac:dyDescent="0.25">
      <c r="C86" s="60" t="s">
        <v>184</v>
      </c>
      <c r="D86" s="55"/>
      <c r="E86" s="5"/>
      <c r="F86" s="20"/>
      <c r="G86" s="26">
        <v>174614.78</v>
      </c>
      <c r="H86" s="26">
        <v>100.00000000000001</v>
      </c>
      <c r="I86" s="32"/>
      <c r="J86" s="32"/>
      <c r="K86" s="36"/>
    </row>
    <row r="89" spans="1:54" x14ac:dyDescent="0.25">
      <c r="C89" s="1" t="s">
        <v>185</v>
      </c>
    </row>
    <row r="90" spans="1:54" x14ac:dyDescent="0.25">
      <c r="C90" s="37" t="s">
        <v>186</v>
      </c>
      <c r="D90" s="37"/>
      <c r="E90" s="37"/>
      <c r="F90" s="37"/>
      <c r="G90" s="37"/>
      <c r="H90" s="37"/>
      <c r="I90" s="37"/>
      <c r="J90" s="37"/>
      <c r="K90" s="37"/>
    </row>
    <row r="91" spans="1:54" x14ac:dyDescent="0.25">
      <c r="C91" s="2" t="s">
        <v>187</v>
      </c>
    </row>
    <row r="92" spans="1:54" x14ac:dyDescent="0.25">
      <c r="C92" s="2" t="s">
        <v>188</v>
      </c>
    </row>
    <row r="93" spans="1:54" x14ac:dyDescent="0.25">
      <c r="C93" s="2" t="s">
        <v>189</v>
      </c>
    </row>
    <row r="94" spans="1:54" x14ac:dyDescent="0.25">
      <c r="C94" s="2" t="s">
        <v>190</v>
      </c>
    </row>
    <row r="95" spans="1:54" ht="42.75" customHeight="1" x14ac:dyDescent="0.25">
      <c r="C95" s="83" t="s">
        <v>4708</v>
      </c>
      <c r="D95" s="83"/>
      <c r="E95" s="83"/>
      <c r="F95" s="83"/>
      <c r="G95" s="83"/>
      <c r="H95" s="83"/>
      <c r="I95" s="83"/>
      <c r="J95" s="83"/>
      <c r="K95" s="83"/>
    </row>
    <row r="97" spans="3:6" x14ac:dyDescent="0.25">
      <c r="C97" s="79" t="s">
        <v>4758</v>
      </c>
      <c r="E97" s="79" t="s">
        <v>4759</v>
      </c>
      <c r="F97" s="80"/>
    </row>
    <row r="98" spans="3:6" x14ac:dyDescent="0.25">
      <c r="E98" s="2" t="s">
        <v>4765</v>
      </c>
    </row>
  </sheetData>
  <mergeCells count="1">
    <mergeCell ref="C95:K95"/>
  </mergeCells>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
  <dimension ref="A1:IV95"/>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2883</v>
      </c>
      <c r="J2" s="38" t="s">
        <v>4494</v>
      </c>
    </row>
    <row r="3" spans="1:54" ht="16.5" x14ac:dyDescent="0.3">
      <c r="C3" s="1" t="s">
        <v>28</v>
      </c>
      <c r="D3" s="21" t="s">
        <v>2884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2267</v>
      </c>
      <c r="C18" s="57" t="s">
        <v>728</v>
      </c>
      <c r="D18" s="54" t="s">
        <v>2268</v>
      </c>
      <c r="E18" s="6" t="s">
        <v>568</v>
      </c>
      <c r="F18" s="19">
        <v>250</v>
      </c>
      <c r="G18" s="24">
        <v>2428.61</v>
      </c>
      <c r="H18" s="24">
        <v>5.52</v>
      </c>
      <c r="I18" s="31">
        <v>7.65</v>
      </c>
      <c r="J18" s="31"/>
      <c r="K18" s="35" t="s">
        <v>569</v>
      </c>
    </row>
    <row r="19" spans="2:11" x14ac:dyDescent="0.25">
      <c r="C19" s="58" t="s">
        <v>170</v>
      </c>
      <c r="D19" s="54"/>
      <c r="E19" s="6"/>
      <c r="F19" s="19"/>
      <c r="G19" s="25">
        <v>2428.61</v>
      </c>
      <c r="H19" s="25">
        <v>5.52</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2885</v>
      </c>
      <c r="C28" s="57" t="s">
        <v>2886</v>
      </c>
      <c r="D28" s="54" t="s">
        <v>2887</v>
      </c>
      <c r="E28" s="6" t="s">
        <v>655</v>
      </c>
      <c r="F28" s="19">
        <v>12000000</v>
      </c>
      <c r="G28" s="24">
        <v>12203.69</v>
      </c>
      <c r="H28" s="24">
        <v>27.76</v>
      </c>
      <c r="I28" s="31">
        <v>7.4500907999999999</v>
      </c>
      <c r="J28" s="31"/>
      <c r="K28" s="35"/>
    </row>
    <row r="29" spans="2:11" x14ac:dyDescent="0.25">
      <c r="B29" s="8" t="s">
        <v>2888</v>
      </c>
      <c r="C29" s="57" t="s">
        <v>2889</v>
      </c>
      <c r="D29" s="54" t="s">
        <v>2890</v>
      </c>
      <c r="E29" s="6" t="s">
        <v>655</v>
      </c>
      <c r="F29" s="19">
        <v>5000000</v>
      </c>
      <c r="G29" s="24">
        <v>5088.5</v>
      </c>
      <c r="H29" s="24">
        <v>11.57</v>
      </c>
      <c r="I29" s="31">
        <v>7.4484323000000003</v>
      </c>
      <c r="J29" s="31"/>
      <c r="K29" s="35"/>
    </row>
    <row r="30" spans="2:11" x14ac:dyDescent="0.25">
      <c r="B30" s="8" t="s">
        <v>2891</v>
      </c>
      <c r="C30" s="57" t="s">
        <v>2892</v>
      </c>
      <c r="D30" s="54" t="s">
        <v>2893</v>
      </c>
      <c r="E30" s="6" t="s">
        <v>655</v>
      </c>
      <c r="F30" s="19">
        <v>3000000</v>
      </c>
      <c r="G30" s="24">
        <v>3046.49</v>
      </c>
      <c r="H30" s="24">
        <v>6.93</v>
      </c>
      <c r="I30" s="31">
        <v>7.4500907999999999</v>
      </c>
      <c r="J30" s="31"/>
      <c r="K30" s="35"/>
    </row>
    <row r="31" spans="2:11" x14ac:dyDescent="0.25">
      <c r="B31" s="8" t="s">
        <v>2894</v>
      </c>
      <c r="C31" s="57" t="s">
        <v>2895</v>
      </c>
      <c r="D31" s="54" t="s">
        <v>2896</v>
      </c>
      <c r="E31" s="6" t="s">
        <v>655</v>
      </c>
      <c r="F31" s="19">
        <v>2500000</v>
      </c>
      <c r="G31" s="24">
        <v>2564.52</v>
      </c>
      <c r="H31" s="24">
        <v>5.83</v>
      </c>
      <c r="I31" s="31">
        <v>7.4754202000000003</v>
      </c>
      <c r="J31" s="31"/>
      <c r="K31" s="35"/>
    </row>
    <row r="32" spans="2:11" x14ac:dyDescent="0.25">
      <c r="B32" s="8" t="s">
        <v>2897</v>
      </c>
      <c r="C32" s="57" t="s">
        <v>2898</v>
      </c>
      <c r="D32" s="54" t="s">
        <v>2899</v>
      </c>
      <c r="E32" s="6" t="s">
        <v>655</v>
      </c>
      <c r="F32" s="19">
        <v>2500000</v>
      </c>
      <c r="G32" s="24">
        <v>2526.71</v>
      </c>
      <c r="H32" s="24">
        <v>5.75</v>
      </c>
      <c r="I32" s="31">
        <v>7.4539093000000003</v>
      </c>
      <c r="J32" s="31"/>
      <c r="K32" s="35"/>
    </row>
    <row r="33" spans="1:11" x14ac:dyDescent="0.25">
      <c r="B33" s="8" t="s">
        <v>2900</v>
      </c>
      <c r="C33" s="57" t="s">
        <v>2901</v>
      </c>
      <c r="D33" s="54" t="s">
        <v>2902</v>
      </c>
      <c r="E33" s="6" t="s">
        <v>655</v>
      </c>
      <c r="F33" s="19">
        <v>2000000</v>
      </c>
      <c r="G33" s="24">
        <v>2040.37</v>
      </c>
      <c r="H33" s="24">
        <v>4.6399999999999997</v>
      </c>
      <c r="I33" s="31">
        <v>7.4841281000000004</v>
      </c>
      <c r="J33" s="31"/>
      <c r="K33" s="35"/>
    </row>
    <row r="34" spans="1:11" x14ac:dyDescent="0.25">
      <c r="B34" s="8" t="s">
        <v>2903</v>
      </c>
      <c r="C34" s="57" t="s">
        <v>2904</v>
      </c>
      <c r="D34" s="54" t="s">
        <v>2905</v>
      </c>
      <c r="E34" s="6" t="s">
        <v>655</v>
      </c>
      <c r="F34" s="19">
        <v>1500000</v>
      </c>
      <c r="G34" s="24">
        <v>1527.27</v>
      </c>
      <c r="H34" s="24">
        <v>3.47</v>
      </c>
      <c r="I34" s="31">
        <v>7.4600261999999997</v>
      </c>
      <c r="J34" s="31"/>
      <c r="K34" s="35"/>
    </row>
    <row r="35" spans="1:11" x14ac:dyDescent="0.25">
      <c r="B35" s="8" t="s">
        <v>2906</v>
      </c>
      <c r="C35" s="57" t="s">
        <v>2907</v>
      </c>
      <c r="D35" s="54" t="s">
        <v>2908</v>
      </c>
      <c r="E35" s="6" t="s">
        <v>655</v>
      </c>
      <c r="F35" s="19">
        <v>1000000</v>
      </c>
      <c r="G35" s="24">
        <v>1017.58</v>
      </c>
      <c r="H35" s="24">
        <v>2.31</v>
      </c>
      <c r="I35" s="31">
        <v>7.4554999999999998</v>
      </c>
      <c r="J35" s="31"/>
      <c r="K35" s="35"/>
    </row>
    <row r="36" spans="1:11" x14ac:dyDescent="0.25">
      <c r="B36" s="8" t="s">
        <v>2909</v>
      </c>
      <c r="C36" s="57" t="s">
        <v>2910</v>
      </c>
      <c r="D36" s="54" t="s">
        <v>2911</v>
      </c>
      <c r="E36" s="6" t="s">
        <v>655</v>
      </c>
      <c r="F36" s="19">
        <v>1000000</v>
      </c>
      <c r="G36" s="24">
        <v>1017.37</v>
      </c>
      <c r="H36" s="24">
        <v>2.31</v>
      </c>
      <c r="I36" s="31">
        <v>7.4481732000000003</v>
      </c>
      <c r="J36" s="31"/>
      <c r="K36" s="35"/>
    </row>
    <row r="37" spans="1:11" x14ac:dyDescent="0.25">
      <c r="B37" s="8" t="s">
        <v>2912</v>
      </c>
      <c r="C37" s="57" t="s">
        <v>2913</v>
      </c>
      <c r="D37" s="54" t="s">
        <v>2914</v>
      </c>
      <c r="E37" s="6" t="s">
        <v>655</v>
      </c>
      <c r="F37" s="19">
        <v>1000000</v>
      </c>
      <c r="G37" s="24">
        <v>979.8</v>
      </c>
      <c r="H37" s="24">
        <v>2.23</v>
      </c>
      <c r="I37" s="31">
        <v>7.4176951000000004</v>
      </c>
      <c r="J37" s="31"/>
      <c r="K37" s="35"/>
    </row>
    <row r="38" spans="1:11" x14ac:dyDescent="0.25">
      <c r="B38" s="8" t="s">
        <v>2915</v>
      </c>
      <c r="C38" s="57" t="s">
        <v>2916</v>
      </c>
      <c r="D38" s="54" t="s">
        <v>2917</v>
      </c>
      <c r="E38" s="6" t="s">
        <v>655</v>
      </c>
      <c r="F38" s="19">
        <v>500000</v>
      </c>
      <c r="G38" s="24">
        <v>508.02</v>
      </c>
      <c r="H38" s="24">
        <v>1.1599999999999999</v>
      </c>
      <c r="I38" s="31">
        <v>7.4679921</v>
      </c>
      <c r="J38" s="31"/>
      <c r="K38" s="35"/>
    </row>
    <row r="39" spans="1:11" x14ac:dyDescent="0.25">
      <c r="B39" s="8" t="s">
        <v>2918</v>
      </c>
      <c r="C39" s="57" t="s">
        <v>2919</v>
      </c>
      <c r="D39" s="54" t="s">
        <v>2920</v>
      </c>
      <c r="E39" s="6" t="s">
        <v>655</v>
      </c>
      <c r="F39" s="19">
        <v>300000</v>
      </c>
      <c r="G39" s="24">
        <v>305.99</v>
      </c>
      <c r="H39" s="24">
        <v>0.7</v>
      </c>
      <c r="I39" s="31">
        <v>7.4660902</v>
      </c>
      <c r="J39" s="31"/>
      <c r="K39" s="35"/>
    </row>
    <row r="40" spans="1:11" x14ac:dyDescent="0.25">
      <c r="B40" s="8" t="s">
        <v>2921</v>
      </c>
      <c r="C40" s="57" t="s">
        <v>2922</v>
      </c>
      <c r="D40" s="54" t="s">
        <v>2923</v>
      </c>
      <c r="E40" s="6" t="s">
        <v>655</v>
      </c>
      <c r="F40" s="19">
        <v>50000</v>
      </c>
      <c r="G40" s="24">
        <v>50.6</v>
      </c>
      <c r="H40" s="24">
        <v>0.12</v>
      </c>
      <c r="I40" s="31">
        <v>7.4730366999999998</v>
      </c>
      <c r="J40" s="31"/>
      <c r="K40" s="35"/>
    </row>
    <row r="41" spans="1:11" x14ac:dyDescent="0.25">
      <c r="C41" s="58" t="s">
        <v>170</v>
      </c>
      <c r="D41" s="54"/>
      <c r="E41" s="6"/>
      <c r="F41" s="19"/>
      <c r="G41" s="25">
        <v>32876.910000000003</v>
      </c>
      <c r="H41" s="25">
        <v>74.78</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2924</v>
      </c>
      <c r="C53" s="57" t="s">
        <v>2925</v>
      </c>
      <c r="D53" s="54" t="s">
        <v>2926</v>
      </c>
      <c r="E53" s="6" t="s">
        <v>655</v>
      </c>
      <c r="F53" s="19">
        <v>1815000</v>
      </c>
      <c r="G53" s="24">
        <v>1613.5</v>
      </c>
      <c r="H53" s="24">
        <v>3.67</v>
      </c>
      <c r="I53" s="31">
        <v>7.1796325999999997</v>
      </c>
      <c r="J53" s="31"/>
      <c r="K53" s="35"/>
    </row>
    <row r="54" spans="1:11" x14ac:dyDescent="0.25">
      <c r="B54" s="8" t="s">
        <v>2927</v>
      </c>
      <c r="C54" s="57" t="s">
        <v>2928</v>
      </c>
      <c r="D54" s="54" t="s">
        <v>2929</v>
      </c>
      <c r="E54" s="6" t="s">
        <v>655</v>
      </c>
      <c r="F54" s="19">
        <v>1621000</v>
      </c>
      <c r="G54" s="24">
        <v>1420.19</v>
      </c>
      <c r="H54" s="24">
        <v>3.23</v>
      </c>
      <c r="I54" s="31">
        <v>7.2416796000000003</v>
      </c>
      <c r="J54" s="31"/>
      <c r="K54" s="35"/>
    </row>
    <row r="55" spans="1:11" x14ac:dyDescent="0.25">
      <c r="B55" s="8" t="s">
        <v>2930</v>
      </c>
      <c r="C55" s="57" t="s">
        <v>2931</v>
      </c>
      <c r="D55" s="54" t="s">
        <v>2932</v>
      </c>
      <c r="E55" s="6" t="s">
        <v>655</v>
      </c>
      <c r="F55" s="19">
        <v>1562000</v>
      </c>
      <c r="G55" s="24">
        <v>1363.22</v>
      </c>
      <c r="H55" s="24">
        <v>3.1</v>
      </c>
      <c r="I55" s="31">
        <v>7.2403857</v>
      </c>
      <c r="J55" s="31"/>
      <c r="K55" s="35"/>
    </row>
    <row r="56" spans="1:11" x14ac:dyDescent="0.25">
      <c r="B56" s="8" t="s">
        <v>2933</v>
      </c>
      <c r="C56" s="57" t="s">
        <v>2934</v>
      </c>
      <c r="D56" s="54" t="s">
        <v>2935</v>
      </c>
      <c r="E56" s="6" t="s">
        <v>655</v>
      </c>
      <c r="F56" s="19">
        <v>1208000</v>
      </c>
      <c r="G56" s="24">
        <v>1052.8499999999999</v>
      </c>
      <c r="H56" s="24">
        <v>2.39</v>
      </c>
      <c r="I56" s="31">
        <v>7.2399199000000003</v>
      </c>
      <c r="J56" s="31"/>
      <c r="K56" s="35"/>
    </row>
    <row r="57" spans="1:11" x14ac:dyDescent="0.25">
      <c r="B57" s="8" t="s">
        <v>2936</v>
      </c>
      <c r="C57" s="57" t="s">
        <v>2937</v>
      </c>
      <c r="D57" s="54" t="s">
        <v>2938</v>
      </c>
      <c r="E57" s="6" t="s">
        <v>655</v>
      </c>
      <c r="F57" s="19">
        <v>1200000</v>
      </c>
      <c r="G57" s="24">
        <v>1046.69</v>
      </c>
      <c r="H57" s="24">
        <v>2.38</v>
      </c>
      <c r="I57" s="31">
        <v>7.2401787000000004</v>
      </c>
      <c r="J57" s="31"/>
      <c r="K57" s="35"/>
    </row>
    <row r="58" spans="1:11" x14ac:dyDescent="0.25">
      <c r="B58" s="8" t="s">
        <v>2939</v>
      </c>
      <c r="C58" s="57" t="s">
        <v>2940</v>
      </c>
      <c r="D58" s="54" t="s">
        <v>2941</v>
      </c>
      <c r="E58" s="6" t="s">
        <v>655</v>
      </c>
      <c r="F58" s="19">
        <v>837000</v>
      </c>
      <c r="G58" s="24">
        <v>743.65</v>
      </c>
      <c r="H58" s="24">
        <v>1.69</v>
      </c>
      <c r="I58" s="31">
        <v>7.1794256000000001</v>
      </c>
      <c r="J58" s="31"/>
      <c r="K58" s="35"/>
    </row>
    <row r="59" spans="1:11" x14ac:dyDescent="0.25">
      <c r="B59" s="8" t="s">
        <v>2942</v>
      </c>
      <c r="C59" s="57" t="s">
        <v>2943</v>
      </c>
      <c r="D59" s="54" t="s">
        <v>2944</v>
      </c>
      <c r="E59" s="6" t="s">
        <v>655</v>
      </c>
      <c r="F59" s="19">
        <v>555000</v>
      </c>
      <c r="G59" s="24">
        <v>501.36</v>
      </c>
      <c r="H59" s="24">
        <v>1.1399999999999999</v>
      </c>
      <c r="I59" s="31">
        <v>7.1767139999999996</v>
      </c>
      <c r="J59" s="31"/>
      <c r="K59" s="35"/>
    </row>
    <row r="60" spans="1:11" x14ac:dyDescent="0.25">
      <c r="B60" s="8" t="s">
        <v>2880</v>
      </c>
      <c r="C60" s="57" t="s">
        <v>2881</v>
      </c>
      <c r="D60" s="54" t="s">
        <v>2882</v>
      </c>
      <c r="E60" s="6" t="s">
        <v>655</v>
      </c>
      <c r="F60" s="19">
        <v>285000</v>
      </c>
      <c r="G60" s="24">
        <v>271.39</v>
      </c>
      <c r="H60" s="24">
        <v>0.62</v>
      </c>
      <c r="I60" s="31">
        <v>7.1823044999999999</v>
      </c>
      <c r="J60" s="31"/>
      <c r="K60" s="35"/>
    </row>
    <row r="61" spans="1:11" x14ac:dyDescent="0.25">
      <c r="B61" s="8" t="s">
        <v>2945</v>
      </c>
      <c r="C61" s="57" t="s">
        <v>2946</v>
      </c>
      <c r="D61" s="54" t="s">
        <v>2947</v>
      </c>
      <c r="E61" s="6" t="s">
        <v>655</v>
      </c>
      <c r="F61" s="19">
        <v>122000</v>
      </c>
      <c r="G61" s="24">
        <v>108.31</v>
      </c>
      <c r="H61" s="24">
        <v>0.25</v>
      </c>
      <c r="I61" s="31">
        <v>7.1791668</v>
      </c>
      <c r="J61" s="31"/>
      <c r="K61" s="35"/>
    </row>
    <row r="62" spans="1:11" x14ac:dyDescent="0.25">
      <c r="C62" s="58" t="s">
        <v>170</v>
      </c>
      <c r="D62" s="54"/>
      <c r="E62" s="6"/>
      <c r="F62" s="19"/>
      <c r="G62" s="25">
        <v>8121.16</v>
      </c>
      <c r="H62" s="25">
        <v>18.47</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181</v>
      </c>
      <c r="C76" s="57" t="s">
        <v>182</v>
      </c>
      <c r="D76" s="54"/>
      <c r="E76" s="6"/>
      <c r="F76" s="19"/>
      <c r="G76" s="24">
        <v>58.4</v>
      </c>
      <c r="H76" s="24">
        <v>0.13</v>
      </c>
      <c r="I76" s="31"/>
      <c r="J76" s="31"/>
      <c r="K76" s="35"/>
    </row>
    <row r="77" spans="1:54" x14ac:dyDescent="0.25">
      <c r="C77" s="58" t="s">
        <v>170</v>
      </c>
      <c r="D77" s="54"/>
      <c r="E77" s="6"/>
      <c r="F77" s="19"/>
      <c r="G77" s="25">
        <v>58.4</v>
      </c>
      <c r="H77" s="25">
        <v>0.13</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4684</v>
      </c>
      <c r="D80" s="54"/>
      <c r="E80" s="6"/>
      <c r="F80" s="19"/>
      <c r="G80" s="24" t="s">
        <v>2</v>
      </c>
      <c r="H80" s="24" t="s">
        <v>2</v>
      </c>
      <c r="I80" s="31"/>
      <c r="J80" s="31"/>
      <c r="K80" s="35"/>
      <c r="L80" s="3"/>
      <c r="AI80" s="3"/>
      <c r="AV80" s="3"/>
      <c r="AX80" s="3"/>
      <c r="BB80" s="3"/>
    </row>
    <row r="81" spans="2:11" x14ac:dyDescent="0.25">
      <c r="B81" s="8"/>
      <c r="C81" s="57" t="s">
        <v>183</v>
      </c>
      <c r="D81" s="54"/>
      <c r="E81" s="6"/>
      <c r="F81" s="19"/>
      <c r="G81" s="24">
        <v>480.84</v>
      </c>
      <c r="H81" s="24">
        <v>1.1000000000000001</v>
      </c>
      <c r="I81" s="31"/>
      <c r="J81" s="31"/>
      <c r="K81" s="35"/>
    </row>
    <row r="82" spans="2:11" x14ac:dyDescent="0.25">
      <c r="C82" s="58" t="s">
        <v>170</v>
      </c>
      <c r="D82" s="54"/>
      <c r="E82" s="6"/>
      <c r="F82" s="19"/>
      <c r="G82" s="25">
        <v>480.84</v>
      </c>
      <c r="H82" s="25">
        <v>1.1000000000000001</v>
      </c>
      <c r="I82" s="31"/>
      <c r="J82" s="31"/>
      <c r="K82" s="35"/>
    </row>
    <row r="83" spans="2:11" x14ac:dyDescent="0.25">
      <c r="C83" s="57"/>
      <c r="D83" s="54"/>
      <c r="E83" s="6"/>
      <c r="F83" s="19"/>
      <c r="G83" s="24"/>
      <c r="H83" s="24"/>
      <c r="I83" s="31"/>
      <c r="J83" s="31"/>
      <c r="K83" s="35"/>
    </row>
    <row r="84" spans="2:11" x14ac:dyDescent="0.25">
      <c r="C84" s="60" t="s">
        <v>184</v>
      </c>
      <c r="D84" s="55"/>
      <c r="E84" s="5"/>
      <c r="F84" s="20"/>
      <c r="G84" s="26">
        <v>43965.919999999998</v>
      </c>
      <c r="H84" s="26">
        <v>99.999999999999986</v>
      </c>
      <c r="I84" s="32"/>
      <c r="J84" s="32"/>
      <c r="K84" s="36"/>
    </row>
    <row r="87" spans="2:11" x14ac:dyDescent="0.25">
      <c r="C87" s="1" t="s">
        <v>185</v>
      </c>
    </row>
    <row r="88" spans="2:11" x14ac:dyDescent="0.25">
      <c r="C88" s="37" t="s">
        <v>186</v>
      </c>
      <c r="D88" s="37"/>
      <c r="E88" s="37"/>
      <c r="F88" s="37"/>
      <c r="G88" s="37"/>
      <c r="H88" s="37"/>
      <c r="I88" s="37"/>
      <c r="J88" s="37"/>
      <c r="K88" s="37"/>
    </row>
    <row r="89" spans="2:11" x14ac:dyDescent="0.25">
      <c r="C89" s="2" t="s">
        <v>187</v>
      </c>
    </row>
    <row r="90" spans="2:11" x14ac:dyDescent="0.25">
      <c r="C90" s="2" t="s">
        <v>188</v>
      </c>
    </row>
    <row r="91" spans="2:11" x14ac:dyDescent="0.25">
      <c r="C91" s="2" t="s">
        <v>189</v>
      </c>
    </row>
    <row r="92" spans="2:11" x14ac:dyDescent="0.25">
      <c r="C92" s="2" t="s">
        <v>190</v>
      </c>
    </row>
    <row r="94" spans="2:11" x14ac:dyDescent="0.25">
      <c r="C94" s="79" t="s">
        <v>4758</v>
      </c>
      <c r="E94" s="79" t="s">
        <v>4759</v>
      </c>
      <c r="F94" s="80"/>
    </row>
    <row r="95" spans="2:11" x14ac:dyDescent="0.25">
      <c r="E95" s="2" t="s">
        <v>4808</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dimension ref="A1:IV86"/>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2948</v>
      </c>
      <c r="J2" s="38" t="s">
        <v>4494</v>
      </c>
    </row>
    <row r="3" spans="1:54" ht="16.5" x14ac:dyDescent="0.3">
      <c r="C3" s="1" t="s">
        <v>28</v>
      </c>
      <c r="D3" s="21" t="s">
        <v>2949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2950</v>
      </c>
      <c r="C26" s="57" t="s">
        <v>2951</v>
      </c>
      <c r="D26" s="54" t="s">
        <v>2952</v>
      </c>
      <c r="E26" s="6" t="s">
        <v>655</v>
      </c>
      <c r="F26" s="19">
        <v>2500000</v>
      </c>
      <c r="G26" s="24">
        <v>2531.2199999999998</v>
      </c>
      <c r="H26" s="24">
        <v>23.05</v>
      </c>
      <c r="I26" s="31">
        <v>7.4375171</v>
      </c>
      <c r="J26" s="31"/>
      <c r="K26" s="35"/>
    </row>
    <row r="27" spans="1:11" x14ac:dyDescent="0.25">
      <c r="B27" s="8" t="s">
        <v>2953</v>
      </c>
      <c r="C27" s="57" t="s">
        <v>2954</v>
      </c>
      <c r="D27" s="54" t="s">
        <v>2955</v>
      </c>
      <c r="E27" s="6" t="s">
        <v>655</v>
      </c>
      <c r="F27" s="19">
        <v>2500000</v>
      </c>
      <c r="G27" s="24">
        <v>2528.09</v>
      </c>
      <c r="H27" s="24">
        <v>23.02</v>
      </c>
      <c r="I27" s="31">
        <v>7.4661252999999999</v>
      </c>
      <c r="J27" s="31"/>
      <c r="K27" s="35"/>
    </row>
    <row r="28" spans="1:11" x14ac:dyDescent="0.25">
      <c r="B28" s="8" t="s">
        <v>2956</v>
      </c>
      <c r="C28" s="57" t="s">
        <v>2957</v>
      </c>
      <c r="D28" s="54" t="s">
        <v>2958</v>
      </c>
      <c r="E28" s="6" t="s">
        <v>655</v>
      </c>
      <c r="F28" s="19">
        <v>1500000</v>
      </c>
      <c r="G28" s="24">
        <v>1518.55</v>
      </c>
      <c r="H28" s="24">
        <v>13.83</v>
      </c>
      <c r="I28" s="31">
        <v>7.4570201999999997</v>
      </c>
      <c r="J28" s="31"/>
      <c r="K28" s="35"/>
    </row>
    <row r="29" spans="1:11" x14ac:dyDescent="0.25">
      <c r="B29" s="8" t="s">
        <v>1783</v>
      </c>
      <c r="C29" s="57" t="s">
        <v>1784</v>
      </c>
      <c r="D29" s="54" t="s">
        <v>1785</v>
      </c>
      <c r="E29" s="6" t="s">
        <v>655</v>
      </c>
      <c r="F29" s="19">
        <v>1500000</v>
      </c>
      <c r="G29" s="24">
        <v>1518.53</v>
      </c>
      <c r="H29" s="24">
        <v>13.83</v>
      </c>
      <c r="I29" s="31">
        <v>7.4570201999999997</v>
      </c>
      <c r="J29" s="31"/>
      <c r="K29" s="35"/>
    </row>
    <row r="30" spans="1:11" x14ac:dyDescent="0.25">
      <c r="B30" s="8" t="s">
        <v>2959</v>
      </c>
      <c r="C30" s="57" t="s">
        <v>2960</v>
      </c>
      <c r="D30" s="54" t="s">
        <v>2961</v>
      </c>
      <c r="E30" s="6" t="s">
        <v>655</v>
      </c>
      <c r="F30" s="19">
        <v>200000</v>
      </c>
      <c r="G30" s="24">
        <v>202.39</v>
      </c>
      <c r="H30" s="24">
        <v>1.84</v>
      </c>
      <c r="I30" s="31">
        <v>7.4602335000000002</v>
      </c>
      <c r="J30" s="31"/>
      <c r="K30" s="35"/>
    </row>
    <row r="31" spans="1:11" x14ac:dyDescent="0.25">
      <c r="B31" s="8" t="s">
        <v>2962</v>
      </c>
      <c r="C31" s="57" t="s">
        <v>2963</v>
      </c>
      <c r="D31" s="54" t="s">
        <v>2964</v>
      </c>
      <c r="E31" s="6" t="s">
        <v>655</v>
      </c>
      <c r="F31" s="19">
        <v>116100</v>
      </c>
      <c r="G31" s="24">
        <v>117.48</v>
      </c>
      <c r="H31" s="24">
        <v>1.07</v>
      </c>
      <c r="I31" s="31">
        <v>7.4563810000000004</v>
      </c>
      <c r="J31" s="31"/>
      <c r="K31" s="35"/>
    </row>
    <row r="32" spans="1:11" x14ac:dyDescent="0.25">
      <c r="B32" s="8" t="s">
        <v>2965</v>
      </c>
      <c r="C32" s="57" t="s">
        <v>2966</v>
      </c>
      <c r="D32" s="54" t="s">
        <v>2967</v>
      </c>
      <c r="E32" s="6" t="s">
        <v>655</v>
      </c>
      <c r="F32" s="19">
        <v>104000</v>
      </c>
      <c r="G32" s="24">
        <v>105.03</v>
      </c>
      <c r="H32" s="24">
        <v>0.96</v>
      </c>
      <c r="I32" s="31">
        <v>7.4356515999999999</v>
      </c>
      <c r="J32" s="31"/>
      <c r="K32" s="35"/>
    </row>
    <row r="33" spans="1:11" x14ac:dyDescent="0.25">
      <c r="B33" s="8" t="s">
        <v>2968</v>
      </c>
      <c r="C33" s="57" t="s">
        <v>2969</v>
      </c>
      <c r="D33" s="54" t="s">
        <v>2970</v>
      </c>
      <c r="E33" s="6" t="s">
        <v>655</v>
      </c>
      <c r="F33" s="19">
        <v>100000</v>
      </c>
      <c r="G33" s="24">
        <v>101.2</v>
      </c>
      <c r="H33" s="24">
        <v>0.92</v>
      </c>
      <c r="I33" s="31">
        <v>7.4660734</v>
      </c>
      <c r="J33" s="31"/>
      <c r="K33" s="35"/>
    </row>
    <row r="34" spans="1:11" x14ac:dyDescent="0.25">
      <c r="B34" s="8" t="s">
        <v>2971</v>
      </c>
      <c r="C34" s="57" t="s">
        <v>2972</v>
      </c>
      <c r="D34" s="54" t="s">
        <v>2973</v>
      </c>
      <c r="E34" s="6" t="s">
        <v>655</v>
      </c>
      <c r="F34" s="19">
        <v>50000</v>
      </c>
      <c r="G34" s="24">
        <v>50.57</v>
      </c>
      <c r="H34" s="24">
        <v>0.46</v>
      </c>
      <c r="I34" s="31">
        <v>7.4660734</v>
      </c>
      <c r="J34" s="31"/>
      <c r="K34" s="35"/>
    </row>
    <row r="35" spans="1:11" x14ac:dyDescent="0.25">
      <c r="C35" s="58" t="s">
        <v>170</v>
      </c>
      <c r="D35" s="54"/>
      <c r="E35" s="6"/>
      <c r="F35" s="19"/>
      <c r="G35" s="25">
        <v>8673.06</v>
      </c>
      <c r="H35" s="25">
        <v>78.98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2942</v>
      </c>
      <c r="C47" s="57" t="s">
        <v>2943</v>
      </c>
      <c r="D47" s="54" t="s">
        <v>2944</v>
      </c>
      <c r="E47" s="6" t="s">
        <v>655</v>
      </c>
      <c r="F47" s="19">
        <v>776000</v>
      </c>
      <c r="G47" s="24">
        <v>700.99</v>
      </c>
      <c r="H47" s="24">
        <v>6.38</v>
      </c>
      <c r="I47" s="31">
        <v>7.1767139999999996</v>
      </c>
      <c r="J47" s="31"/>
      <c r="K47" s="35"/>
    </row>
    <row r="48" spans="1:11" x14ac:dyDescent="0.25">
      <c r="B48" s="8" t="s">
        <v>2974</v>
      </c>
      <c r="C48" s="57" t="s">
        <v>2975</v>
      </c>
      <c r="D48" s="54" t="s">
        <v>2976</v>
      </c>
      <c r="E48" s="6" t="s">
        <v>655</v>
      </c>
      <c r="F48" s="19">
        <v>480000</v>
      </c>
      <c r="G48" s="24">
        <v>441.41</v>
      </c>
      <c r="H48" s="24">
        <v>4.0199999999999996</v>
      </c>
      <c r="I48" s="31">
        <v>7.1827186000000003</v>
      </c>
      <c r="J48" s="31"/>
      <c r="K48" s="35"/>
    </row>
    <row r="49" spans="1:11" x14ac:dyDescent="0.25">
      <c r="B49" s="8" t="s">
        <v>2862</v>
      </c>
      <c r="C49" s="57" t="s">
        <v>2863</v>
      </c>
      <c r="D49" s="54" t="s">
        <v>2864</v>
      </c>
      <c r="E49" s="6" t="s">
        <v>655</v>
      </c>
      <c r="F49" s="19">
        <v>385000</v>
      </c>
      <c r="G49" s="24">
        <v>361.91</v>
      </c>
      <c r="H49" s="24">
        <v>3.3</v>
      </c>
      <c r="I49" s="31">
        <v>7.1823044999999999</v>
      </c>
      <c r="J49" s="31"/>
      <c r="K49" s="35"/>
    </row>
    <row r="50" spans="1:11" x14ac:dyDescent="0.25">
      <c r="B50" s="8" t="s">
        <v>2977</v>
      </c>
      <c r="C50" s="57" t="s">
        <v>2978</v>
      </c>
      <c r="D50" s="54" t="s">
        <v>2979</v>
      </c>
      <c r="E50" s="6" t="s">
        <v>655</v>
      </c>
      <c r="F50" s="19">
        <v>350000</v>
      </c>
      <c r="G50" s="24">
        <v>316.58999999999997</v>
      </c>
      <c r="H50" s="24">
        <v>2.88</v>
      </c>
      <c r="I50" s="31">
        <v>7.1771798999999996</v>
      </c>
      <c r="J50" s="31"/>
      <c r="K50" s="35"/>
    </row>
    <row r="51" spans="1:11" x14ac:dyDescent="0.25">
      <c r="B51" s="8" t="s">
        <v>2980</v>
      </c>
      <c r="C51" s="57" t="s">
        <v>2981</v>
      </c>
      <c r="D51" s="54" t="s">
        <v>2982</v>
      </c>
      <c r="E51" s="6" t="s">
        <v>655</v>
      </c>
      <c r="F51" s="19">
        <v>200000</v>
      </c>
      <c r="G51" s="24">
        <v>183.81</v>
      </c>
      <c r="H51" s="24">
        <v>1.67</v>
      </c>
      <c r="I51" s="31">
        <v>7.1825115999999998</v>
      </c>
      <c r="J51" s="31"/>
      <c r="K51" s="35"/>
    </row>
    <row r="52" spans="1:11" x14ac:dyDescent="0.25">
      <c r="B52" s="8" t="s">
        <v>2983</v>
      </c>
      <c r="C52" s="57" t="s">
        <v>2984</v>
      </c>
      <c r="D52" s="54" t="s">
        <v>2985</v>
      </c>
      <c r="E52" s="6" t="s">
        <v>655</v>
      </c>
      <c r="F52" s="19">
        <v>82500</v>
      </c>
      <c r="G52" s="24">
        <v>75.930000000000007</v>
      </c>
      <c r="H52" s="24">
        <v>0.69</v>
      </c>
      <c r="I52" s="31">
        <v>7.1829774000000004</v>
      </c>
      <c r="J52" s="31"/>
      <c r="K52" s="35"/>
    </row>
    <row r="53" spans="1:11" x14ac:dyDescent="0.25">
      <c r="C53" s="58" t="s">
        <v>170</v>
      </c>
      <c r="D53" s="54"/>
      <c r="E53" s="6"/>
      <c r="F53" s="19"/>
      <c r="G53" s="25">
        <v>2080.64</v>
      </c>
      <c r="H53" s="25">
        <v>18.940000000000001</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181</v>
      </c>
      <c r="C67" s="57" t="s">
        <v>182</v>
      </c>
      <c r="D67" s="54"/>
      <c r="E67" s="6"/>
      <c r="F67" s="19"/>
      <c r="G67" s="24">
        <v>153.19</v>
      </c>
      <c r="H67" s="24">
        <v>1.4</v>
      </c>
      <c r="I67" s="31"/>
      <c r="J67" s="31"/>
      <c r="K67" s="35"/>
    </row>
    <row r="68" spans="1:54" x14ac:dyDescent="0.25">
      <c r="C68" s="58" t="s">
        <v>170</v>
      </c>
      <c r="D68" s="54"/>
      <c r="E68" s="6"/>
      <c r="F68" s="19"/>
      <c r="G68" s="25">
        <v>153.19</v>
      </c>
      <c r="H68" s="25">
        <v>1.4</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4684</v>
      </c>
      <c r="D71" s="54"/>
      <c r="E71" s="6"/>
      <c r="F71" s="19"/>
      <c r="G71" s="24" t="s">
        <v>2</v>
      </c>
      <c r="H71" s="24" t="s">
        <v>2</v>
      </c>
      <c r="I71" s="31"/>
      <c r="J71" s="31"/>
      <c r="K71" s="35"/>
      <c r="L71" s="3"/>
      <c r="AI71" s="3"/>
      <c r="AV71" s="3"/>
      <c r="AX71" s="3"/>
      <c r="BB71" s="3"/>
    </row>
    <row r="72" spans="1:54" x14ac:dyDescent="0.25">
      <c r="B72" s="8"/>
      <c r="C72" s="57" t="s">
        <v>183</v>
      </c>
      <c r="D72" s="54"/>
      <c r="E72" s="6"/>
      <c r="F72" s="19"/>
      <c r="G72" s="24">
        <v>74.11</v>
      </c>
      <c r="H72" s="24">
        <v>0.68</v>
      </c>
      <c r="I72" s="31"/>
      <c r="J72" s="31"/>
      <c r="K72" s="35"/>
    </row>
    <row r="73" spans="1:54" x14ac:dyDescent="0.25">
      <c r="C73" s="58" t="s">
        <v>170</v>
      </c>
      <c r="D73" s="54"/>
      <c r="E73" s="6"/>
      <c r="F73" s="19"/>
      <c r="G73" s="25">
        <v>74.11</v>
      </c>
      <c r="H73" s="25">
        <v>0.68</v>
      </c>
      <c r="I73" s="31"/>
      <c r="J73" s="31"/>
      <c r="K73" s="35"/>
    </row>
    <row r="74" spans="1:54" x14ac:dyDescent="0.25">
      <c r="C74" s="57"/>
      <c r="D74" s="54"/>
      <c r="E74" s="6"/>
      <c r="F74" s="19"/>
      <c r="G74" s="24"/>
      <c r="H74" s="24"/>
      <c r="I74" s="31"/>
      <c r="J74" s="31"/>
      <c r="K74" s="35"/>
    </row>
    <row r="75" spans="1:54" x14ac:dyDescent="0.25">
      <c r="C75" s="60" t="s">
        <v>184</v>
      </c>
      <c r="D75" s="55"/>
      <c r="E75" s="5"/>
      <c r="F75" s="20"/>
      <c r="G75" s="26">
        <v>10981</v>
      </c>
      <c r="H75" s="26">
        <v>100.00000000000001</v>
      </c>
      <c r="I75" s="32"/>
      <c r="J75" s="32"/>
      <c r="K75" s="36"/>
    </row>
    <row r="78" spans="1:54" x14ac:dyDescent="0.25">
      <c r="C78" s="1" t="s">
        <v>185</v>
      </c>
    </row>
    <row r="79" spans="1:54" x14ac:dyDescent="0.25">
      <c r="C79" s="37" t="s">
        <v>186</v>
      </c>
      <c r="D79" s="37"/>
      <c r="E79" s="37"/>
      <c r="F79" s="37"/>
      <c r="G79" s="37"/>
      <c r="H79" s="37"/>
      <c r="I79" s="37"/>
      <c r="J79" s="37"/>
      <c r="K79" s="37"/>
    </row>
    <row r="80" spans="1:54" x14ac:dyDescent="0.25">
      <c r="C80" s="2" t="s">
        <v>187</v>
      </c>
    </row>
    <row r="81" spans="3:6" x14ac:dyDescent="0.25">
      <c r="C81" s="2" t="s">
        <v>188</v>
      </c>
    </row>
    <row r="82" spans="3:6" x14ac:dyDescent="0.25">
      <c r="C82" s="2" t="s">
        <v>189</v>
      </c>
    </row>
    <row r="83" spans="3:6" x14ac:dyDescent="0.25">
      <c r="C83" s="2" t="s">
        <v>190</v>
      </c>
    </row>
    <row r="85" spans="3:6" x14ac:dyDescent="0.25">
      <c r="C85" s="79" t="s">
        <v>4758</v>
      </c>
      <c r="E85" s="79" t="s">
        <v>4759</v>
      </c>
      <c r="F85" s="80"/>
    </row>
    <row r="86" spans="3:6" x14ac:dyDescent="0.25">
      <c r="E86" s="2" t="s">
        <v>4801</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2986</v>
      </c>
      <c r="J2" s="38" t="s">
        <v>4494</v>
      </c>
    </row>
    <row r="3" spans="1:54" ht="16.5" x14ac:dyDescent="0.3">
      <c r="C3" s="1" t="s">
        <v>28</v>
      </c>
      <c r="D3" s="21" t="s">
        <v>2987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2064</v>
      </c>
      <c r="C10" s="57" t="s">
        <v>2065</v>
      </c>
      <c r="D10" s="54" t="s">
        <v>2066</v>
      </c>
      <c r="E10" s="6" t="s">
        <v>141</v>
      </c>
      <c r="F10" s="19">
        <v>90527</v>
      </c>
      <c r="G10" s="24">
        <v>3574.01</v>
      </c>
      <c r="H10" s="24">
        <v>4.79</v>
      </c>
      <c r="I10" s="31"/>
      <c r="J10" s="31"/>
      <c r="K10" s="35"/>
    </row>
    <row r="11" spans="1:54" x14ac:dyDescent="0.25">
      <c r="B11" s="8" t="s">
        <v>2025</v>
      </c>
      <c r="C11" s="57" t="s">
        <v>2026</v>
      </c>
      <c r="D11" s="54" t="s">
        <v>2027</v>
      </c>
      <c r="E11" s="6" t="s">
        <v>2028</v>
      </c>
      <c r="F11" s="19">
        <v>1471156</v>
      </c>
      <c r="G11" s="24">
        <v>2964.38</v>
      </c>
      <c r="H11" s="24">
        <v>3.98</v>
      </c>
      <c r="I11" s="31"/>
      <c r="J11" s="31"/>
      <c r="K11" s="35"/>
    </row>
    <row r="12" spans="1:54" x14ac:dyDescent="0.25">
      <c r="B12" s="8" t="s">
        <v>2029</v>
      </c>
      <c r="C12" s="57" t="s">
        <v>2030</v>
      </c>
      <c r="D12" s="54" t="s">
        <v>2031</v>
      </c>
      <c r="E12" s="6" t="s">
        <v>134</v>
      </c>
      <c r="F12" s="19">
        <v>695588</v>
      </c>
      <c r="G12" s="24">
        <v>2742.01</v>
      </c>
      <c r="H12" s="24">
        <v>3.68</v>
      </c>
      <c r="I12" s="31"/>
      <c r="J12" s="31"/>
      <c r="K12" s="35"/>
    </row>
    <row r="13" spans="1:54" x14ac:dyDescent="0.25">
      <c r="B13" s="8" t="s">
        <v>2032</v>
      </c>
      <c r="C13" s="57" t="s">
        <v>2033</v>
      </c>
      <c r="D13" s="54" t="s">
        <v>2034</v>
      </c>
      <c r="E13" s="6" t="s">
        <v>2028</v>
      </c>
      <c r="F13" s="19">
        <v>76912</v>
      </c>
      <c r="G13" s="24">
        <v>2558.86</v>
      </c>
      <c r="H13" s="24">
        <v>3.43</v>
      </c>
      <c r="I13" s="31"/>
      <c r="J13" s="31"/>
      <c r="K13" s="35"/>
    </row>
    <row r="14" spans="1:54" x14ac:dyDescent="0.25">
      <c r="B14" s="8" t="s">
        <v>882</v>
      </c>
      <c r="C14" s="57" t="s">
        <v>883</v>
      </c>
      <c r="D14" s="54" t="s">
        <v>884</v>
      </c>
      <c r="E14" s="6" t="s">
        <v>104</v>
      </c>
      <c r="F14" s="19">
        <v>1508012</v>
      </c>
      <c r="G14" s="24">
        <v>2529.69</v>
      </c>
      <c r="H14" s="24">
        <v>3.39</v>
      </c>
      <c r="I14" s="31"/>
      <c r="J14" s="31"/>
      <c r="K14" s="35"/>
    </row>
    <row r="15" spans="1:54" x14ac:dyDescent="0.25">
      <c r="B15" s="8" t="s">
        <v>1937</v>
      </c>
      <c r="C15" s="57" t="s">
        <v>1938</v>
      </c>
      <c r="D15" s="54" t="s">
        <v>1939</v>
      </c>
      <c r="E15" s="6" t="s">
        <v>151</v>
      </c>
      <c r="F15" s="19">
        <v>264340</v>
      </c>
      <c r="G15" s="24">
        <v>2371.13</v>
      </c>
      <c r="H15" s="24">
        <v>3.18</v>
      </c>
      <c r="I15" s="31"/>
      <c r="J15" s="31"/>
      <c r="K15" s="35"/>
    </row>
    <row r="16" spans="1:54" x14ac:dyDescent="0.25">
      <c r="B16" s="8" t="s">
        <v>1940</v>
      </c>
      <c r="C16" s="57" t="s">
        <v>1742</v>
      </c>
      <c r="D16" s="54" t="s">
        <v>1941</v>
      </c>
      <c r="E16" s="6" t="s">
        <v>78</v>
      </c>
      <c r="F16" s="19">
        <v>596401</v>
      </c>
      <c r="G16" s="24">
        <v>2327.4499999999998</v>
      </c>
      <c r="H16" s="24">
        <v>3.12</v>
      </c>
      <c r="I16" s="31"/>
      <c r="J16" s="31"/>
      <c r="K16" s="35"/>
    </row>
    <row r="17" spans="2:11" x14ac:dyDescent="0.25">
      <c r="B17" s="8" t="s">
        <v>1929</v>
      </c>
      <c r="C17" s="57" t="s">
        <v>728</v>
      </c>
      <c r="D17" s="54" t="s">
        <v>1930</v>
      </c>
      <c r="E17" s="6" t="s">
        <v>78</v>
      </c>
      <c r="F17" s="19">
        <v>508327</v>
      </c>
      <c r="G17" s="24">
        <v>2292.5500000000002</v>
      </c>
      <c r="H17" s="24">
        <v>3.08</v>
      </c>
      <c r="I17" s="31"/>
      <c r="J17" s="31"/>
      <c r="K17" s="35"/>
    </row>
    <row r="18" spans="2:11" x14ac:dyDescent="0.25">
      <c r="B18" s="8" t="s">
        <v>529</v>
      </c>
      <c r="C18" s="57" t="s">
        <v>530</v>
      </c>
      <c r="D18" s="54" t="s">
        <v>531</v>
      </c>
      <c r="E18" s="6" t="s">
        <v>193</v>
      </c>
      <c r="F18" s="19">
        <v>58658</v>
      </c>
      <c r="G18" s="24">
        <v>2081.5700000000002</v>
      </c>
      <c r="H18" s="24">
        <v>2.79</v>
      </c>
      <c r="I18" s="31"/>
      <c r="J18" s="31"/>
      <c r="K18" s="35"/>
    </row>
    <row r="19" spans="2:11" x14ac:dyDescent="0.25">
      <c r="B19" s="8" t="s">
        <v>91</v>
      </c>
      <c r="C19" s="57" t="s">
        <v>92</v>
      </c>
      <c r="D19" s="54" t="s">
        <v>93</v>
      </c>
      <c r="E19" s="6" t="s">
        <v>60</v>
      </c>
      <c r="F19" s="19">
        <v>95616</v>
      </c>
      <c r="G19" s="24">
        <v>2057.5100000000002</v>
      </c>
      <c r="H19" s="24">
        <v>2.76</v>
      </c>
      <c r="I19" s="31"/>
      <c r="J19" s="31"/>
      <c r="K19" s="35"/>
    </row>
    <row r="20" spans="2:11" x14ac:dyDescent="0.25">
      <c r="B20" s="8" t="s">
        <v>2035</v>
      </c>
      <c r="C20" s="57" t="s">
        <v>1265</v>
      </c>
      <c r="D20" s="54" t="s">
        <v>2036</v>
      </c>
      <c r="E20" s="6" t="s">
        <v>42</v>
      </c>
      <c r="F20" s="19">
        <v>764656</v>
      </c>
      <c r="G20" s="24">
        <v>2019.07</v>
      </c>
      <c r="H20" s="24">
        <v>2.71</v>
      </c>
      <c r="I20" s="31"/>
      <c r="J20" s="31"/>
      <c r="K20" s="35"/>
    </row>
    <row r="21" spans="2:11" x14ac:dyDescent="0.25">
      <c r="B21" s="8" t="s">
        <v>391</v>
      </c>
      <c r="C21" s="57" t="s">
        <v>392</v>
      </c>
      <c r="D21" s="54" t="s">
        <v>393</v>
      </c>
      <c r="E21" s="6" t="s">
        <v>357</v>
      </c>
      <c r="F21" s="19">
        <v>1107248</v>
      </c>
      <c r="G21" s="24">
        <v>2004.67</v>
      </c>
      <c r="H21" s="24">
        <v>2.69</v>
      </c>
      <c r="I21" s="31"/>
      <c r="J21" s="31"/>
      <c r="K21" s="35"/>
    </row>
    <row r="22" spans="2:11" x14ac:dyDescent="0.25">
      <c r="B22" s="8" t="s">
        <v>2160</v>
      </c>
      <c r="C22" s="57" t="s">
        <v>2161</v>
      </c>
      <c r="D22" s="54" t="s">
        <v>2162</v>
      </c>
      <c r="E22" s="6" t="s">
        <v>74</v>
      </c>
      <c r="F22" s="19">
        <v>36567</v>
      </c>
      <c r="G22" s="24">
        <v>1965.13</v>
      </c>
      <c r="H22" s="24">
        <v>2.64</v>
      </c>
      <c r="I22" s="31"/>
      <c r="J22" s="31"/>
      <c r="K22" s="35"/>
    </row>
    <row r="23" spans="2:11" x14ac:dyDescent="0.25">
      <c r="B23" s="8" t="s">
        <v>75</v>
      </c>
      <c r="C23" s="57" t="s">
        <v>76</v>
      </c>
      <c r="D23" s="54" t="s">
        <v>77</v>
      </c>
      <c r="E23" s="6" t="s">
        <v>78</v>
      </c>
      <c r="F23" s="19">
        <v>169034</v>
      </c>
      <c r="G23" s="24">
        <v>1955.05</v>
      </c>
      <c r="H23" s="24">
        <v>2.62</v>
      </c>
      <c r="I23" s="31"/>
      <c r="J23" s="31"/>
      <c r="K23" s="35"/>
    </row>
    <row r="24" spans="2:11" x14ac:dyDescent="0.25">
      <c r="B24" s="8" t="s">
        <v>219</v>
      </c>
      <c r="C24" s="57" t="s">
        <v>220</v>
      </c>
      <c r="D24" s="54" t="s">
        <v>221</v>
      </c>
      <c r="E24" s="6" t="s">
        <v>222</v>
      </c>
      <c r="F24" s="19">
        <v>155438</v>
      </c>
      <c r="G24" s="24">
        <v>1945.77</v>
      </c>
      <c r="H24" s="24">
        <v>2.61</v>
      </c>
      <c r="I24" s="31"/>
      <c r="J24" s="31"/>
      <c r="K24" s="35"/>
    </row>
    <row r="25" spans="2:11" x14ac:dyDescent="0.25">
      <c r="B25" s="8" t="s">
        <v>2086</v>
      </c>
      <c r="C25" s="57" t="s">
        <v>2087</v>
      </c>
      <c r="D25" s="54" t="s">
        <v>2088</v>
      </c>
      <c r="E25" s="6" t="s">
        <v>344</v>
      </c>
      <c r="F25" s="19">
        <v>62670</v>
      </c>
      <c r="G25" s="24">
        <v>1889.31</v>
      </c>
      <c r="H25" s="24">
        <v>2.5299999999999998</v>
      </c>
      <c r="I25" s="31"/>
      <c r="J25" s="31"/>
      <c r="K25" s="35"/>
    </row>
    <row r="26" spans="2:11" x14ac:dyDescent="0.25">
      <c r="B26" s="8" t="s">
        <v>891</v>
      </c>
      <c r="C26" s="57" t="s">
        <v>892</v>
      </c>
      <c r="D26" s="54" t="s">
        <v>893</v>
      </c>
      <c r="E26" s="6" t="s">
        <v>141</v>
      </c>
      <c r="F26" s="19">
        <v>31885</v>
      </c>
      <c r="G26" s="24">
        <v>1783.01</v>
      </c>
      <c r="H26" s="24">
        <v>2.39</v>
      </c>
      <c r="I26" s="31"/>
      <c r="J26" s="31"/>
      <c r="K26" s="35"/>
    </row>
    <row r="27" spans="2:11" x14ac:dyDescent="0.25">
      <c r="B27" s="8" t="s">
        <v>453</v>
      </c>
      <c r="C27" s="57" t="s">
        <v>454</v>
      </c>
      <c r="D27" s="54" t="s">
        <v>455</v>
      </c>
      <c r="E27" s="6" t="s">
        <v>248</v>
      </c>
      <c r="F27" s="19">
        <v>105216</v>
      </c>
      <c r="G27" s="24">
        <v>1772.36</v>
      </c>
      <c r="H27" s="24">
        <v>2.38</v>
      </c>
      <c r="I27" s="31"/>
      <c r="J27" s="31"/>
      <c r="K27" s="35"/>
    </row>
    <row r="28" spans="2:11" x14ac:dyDescent="0.25">
      <c r="B28" s="8" t="s">
        <v>1948</v>
      </c>
      <c r="C28" s="57" t="s">
        <v>1274</v>
      </c>
      <c r="D28" s="54" t="s">
        <v>1949</v>
      </c>
      <c r="E28" s="6" t="s">
        <v>42</v>
      </c>
      <c r="F28" s="19">
        <v>275695</v>
      </c>
      <c r="G28" s="24">
        <v>1601.93</v>
      </c>
      <c r="H28" s="24">
        <v>2.15</v>
      </c>
      <c r="I28" s="31"/>
      <c r="J28" s="31"/>
      <c r="K28" s="35"/>
    </row>
    <row r="29" spans="2:11" x14ac:dyDescent="0.25">
      <c r="B29" s="8" t="s">
        <v>1934</v>
      </c>
      <c r="C29" s="57" t="s">
        <v>1935</v>
      </c>
      <c r="D29" s="54" t="s">
        <v>1936</v>
      </c>
      <c r="E29" s="6" t="s">
        <v>166</v>
      </c>
      <c r="F29" s="19">
        <v>102959</v>
      </c>
      <c r="G29" s="24">
        <v>1559.83</v>
      </c>
      <c r="H29" s="24">
        <v>2.09</v>
      </c>
      <c r="I29" s="31"/>
      <c r="J29" s="31"/>
      <c r="K29" s="35"/>
    </row>
    <row r="30" spans="2:11" x14ac:dyDescent="0.25">
      <c r="B30" s="8" t="s">
        <v>2112</v>
      </c>
      <c r="C30" s="57" t="s">
        <v>2113</v>
      </c>
      <c r="D30" s="54" t="s">
        <v>2114</v>
      </c>
      <c r="E30" s="6" t="s">
        <v>344</v>
      </c>
      <c r="F30" s="19">
        <v>59658</v>
      </c>
      <c r="G30" s="24">
        <v>1527.39</v>
      </c>
      <c r="H30" s="24">
        <v>2.0499999999999998</v>
      </c>
      <c r="I30" s="31"/>
      <c r="J30" s="31"/>
      <c r="K30" s="35"/>
    </row>
    <row r="31" spans="2:11" x14ac:dyDescent="0.25">
      <c r="B31" s="8" t="s">
        <v>444</v>
      </c>
      <c r="C31" s="57" t="s">
        <v>445</v>
      </c>
      <c r="D31" s="54" t="s">
        <v>446</v>
      </c>
      <c r="E31" s="6" t="s">
        <v>42</v>
      </c>
      <c r="F31" s="19">
        <v>1221094</v>
      </c>
      <c r="G31" s="24">
        <v>1519.04</v>
      </c>
      <c r="H31" s="24">
        <v>2.04</v>
      </c>
      <c r="I31" s="31"/>
      <c r="J31" s="31"/>
      <c r="K31" s="35"/>
    </row>
    <row r="32" spans="2:11" x14ac:dyDescent="0.25">
      <c r="B32" s="8" t="s">
        <v>1898</v>
      </c>
      <c r="C32" s="57" t="s">
        <v>1899</v>
      </c>
      <c r="D32" s="54" t="s">
        <v>1900</v>
      </c>
      <c r="E32" s="6" t="s">
        <v>67</v>
      </c>
      <c r="F32" s="19">
        <v>244670</v>
      </c>
      <c r="G32" s="24">
        <v>1498.24</v>
      </c>
      <c r="H32" s="24">
        <v>2.0099999999999998</v>
      </c>
      <c r="I32" s="31"/>
      <c r="J32" s="31"/>
      <c r="K32" s="35"/>
    </row>
    <row r="33" spans="2:11" x14ac:dyDescent="0.25">
      <c r="B33" s="8" t="s">
        <v>1963</v>
      </c>
      <c r="C33" s="57" t="s">
        <v>1964</v>
      </c>
      <c r="D33" s="54" t="s">
        <v>1965</v>
      </c>
      <c r="E33" s="6" t="s">
        <v>1966</v>
      </c>
      <c r="F33" s="19">
        <v>549639</v>
      </c>
      <c r="G33" s="24">
        <v>1493.09</v>
      </c>
      <c r="H33" s="24">
        <v>2</v>
      </c>
      <c r="I33" s="31"/>
      <c r="J33" s="31"/>
      <c r="K33" s="35"/>
    </row>
    <row r="34" spans="2:11" x14ac:dyDescent="0.25">
      <c r="B34" s="8" t="s">
        <v>762</v>
      </c>
      <c r="C34" s="57" t="s">
        <v>763</v>
      </c>
      <c r="D34" s="54" t="s">
        <v>764</v>
      </c>
      <c r="E34" s="6" t="s">
        <v>222</v>
      </c>
      <c r="F34" s="19">
        <v>54739</v>
      </c>
      <c r="G34" s="24">
        <v>1483.62</v>
      </c>
      <c r="H34" s="24">
        <v>1.99</v>
      </c>
      <c r="I34" s="31"/>
      <c r="J34" s="31"/>
      <c r="K34" s="35"/>
    </row>
    <row r="35" spans="2:11" x14ac:dyDescent="0.25">
      <c r="B35" s="8" t="s">
        <v>252</v>
      </c>
      <c r="C35" s="57" t="s">
        <v>253</v>
      </c>
      <c r="D35" s="54" t="s">
        <v>254</v>
      </c>
      <c r="E35" s="6" t="s">
        <v>67</v>
      </c>
      <c r="F35" s="19">
        <v>5482</v>
      </c>
      <c r="G35" s="24">
        <v>1407.93</v>
      </c>
      <c r="H35" s="24">
        <v>1.89</v>
      </c>
      <c r="I35" s="31"/>
      <c r="J35" s="31"/>
      <c r="K35" s="35"/>
    </row>
    <row r="36" spans="2:11" x14ac:dyDescent="0.25">
      <c r="B36" s="8" t="s">
        <v>2528</v>
      </c>
      <c r="C36" s="57" t="s">
        <v>2529</v>
      </c>
      <c r="D36" s="54" t="s">
        <v>2530</v>
      </c>
      <c r="E36" s="6" t="s">
        <v>78</v>
      </c>
      <c r="F36" s="19">
        <v>392007</v>
      </c>
      <c r="G36" s="24">
        <v>1386.72</v>
      </c>
      <c r="H36" s="24">
        <v>1.86</v>
      </c>
      <c r="I36" s="31"/>
      <c r="J36" s="31"/>
      <c r="K36" s="35"/>
    </row>
    <row r="37" spans="2:11" x14ac:dyDescent="0.25">
      <c r="B37" s="8" t="s">
        <v>71</v>
      </c>
      <c r="C37" s="57" t="s">
        <v>72</v>
      </c>
      <c r="D37" s="54" t="s">
        <v>73</v>
      </c>
      <c r="E37" s="6" t="s">
        <v>74</v>
      </c>
      <c r="F37" s="19">
        <v>21760</v>
      </c>
      <c r="G37" s="24">
        <v>1384.12</v>
      </c>
      <c r="H37" s="24">
        <v>1.86</v>
      </c>
      <c r="I37" s="31"/>
      <c r="J37" s="31"/>
      <c r="K37" s="35"/>
    </row>
    <row r="38" spans="2:11" x14ac:dyDescent="0.25">
      <c r="B38" s="8" t="s">
        <v>759</v>
      </c>
      <c r="C38" s="57" t="s">
        <v>760</v>
      </c>
      <c r="D38" s="54" t="s">
        <v>761</v>
      </c>
      <c r="E38" s="6" t="s">
        <v>322</v>
      </c>
      <c r="F38" s="19">
        <v>119498</v>
      </c>
      <c r="G38" s="24">
        <v>1355.41</v>
      </c>
      <c r="H38" s="24">
        <v>1.82</v>
      </c>
      <c r="I38" s="31"/>
      <c r="J38" s="31"/>
      <c r="K38" s="35"/>
    </row>
    <row r="39" spans="2:11" x14ac:dyDescent="0.25">
      <c r="B39" s="8" t="s">
        <v>2020</v>
      </c>
      <c r="C39" s="57" t="s">
        <v>2021</v>
      </c>
      <c r="D39" s="54" t="s">
        <v>2022</v>
      </c>
      <c r="E39" s="6" t="s">
        <v>141</v>
      </c>
      <c r="F39" s="19">
        <v>704251</v>
      </c>
      <c r="G39" s="24">
        <v>1282.44</v>
      </c>
      <c r="H39" s="24">
        <v>1.72</v>
      </c>
      <c r="I39" s="31"/>
      <c r="J39" s="31"/>
      <c r="K39" s="35"/>
    </row>
    <row r="40" spans="2:11" x14ac:dyDescent="0.25">
      <c r="B40" s="8" t="s">
        <v>264</v>
      </c>
      <c r="C40" s="57" t="s">
        <v>265</v>
      </c>
      <c r="D40" s="54" t="s">
        <v>266</v>
      </c>
      <c r="E40" s="6" t="s">
        <v>191</v>
      </c>
      <c r="F40" s="19">
        <v>150835</v>
      </c>
      <c r="G40" s="24">
        <v>1280.82</v>
      </c>
      <c r="H40" s="24">
        <v>1.72</v>
      </c>
      <c r="I40" s="31"/>
      <c r="J40" s="31"/>
      <c r="K40" s="35"/>
    </row>
    <row r="41" spans="2:11" x14ac:dyDescent="0.25">
      <c r="B41" s="8" t="s">
        <v>950</v>
      </c>
      <c r="C41" s="57" t="s">
        <v>951</v>
      </c>
      <c r="D41" s="54" t="s">
        <v>952</v>
      </c>
      <c r="E41" s="6" t="s">
        <v>222</v>
      </c>
      <c r="F41" s="19">
        <v>240185</v>
      </c>
      <c r="G41" s="24">
        <v>1256.53</v>
      </c>
      <c r="H41" s="24">
        <v>1.69</v>
      </c>
      <c r="I41" s="31"/>
      <c r="J41" s="31"/>
      <c r="K41" s="35"/>
    </row>
    <row r="42" spans="2:11" x14ac:dyDescent="0.25">
      <c r="B42" s="8" t="s">
        <v>2037</v>
      </c>
      <c r="C42" s="57" t="s">
        <v>2038</v>
      </c>
      <c r="D42" s="54" t="s">
        <v>2039</v>
      </c>
      <c r="E42" s="6" t="s">
        <v>155</v>
      </c>
      <c r="F42" s="19">
        <v>124863</v>
      </c>
      <c r="G42" s="24">
        <v>1160.8499999999999</v>
      </c>
      <c r="H42" s="24">
        <v>1.56</v>
      </c>
      <c r="I42" s="31"/>
      <c r="J42" s="31"/>
      <c r="K42" s="35"/>
    </row>
    <row r="43" spans="2:11" x14ac:dyDescent="0.25">
      <c r="B43" s="8" t="s">
        <v>2017</v>
      </c>
      <c r="C43" s="57" t="s">
        <v>2018</v>
      </c>
      <c r="D43" s="54" t="s">
        <v>2019</v>
      </c>
      <c r="E43" s="6" t="s">
        <v>82</v>
      </c>
      <c r="F43" s="19">
        <v>974152</v>
      </c>
      <c r="G43" s="24">
        <v>1140.73</v>
      </c>
      <c r="H43" s="24">
        <v>1.53</v>
      </c>
      <c r="I43" s="31"/>
      <c r="J43" s="31"/>
      <c r="K43" s="35"/>
    </row>
    <row r="44" spans="2:11" x14ac:dyDescent="0.25">
      <c r="B44" s="8" t="s">
        <v>1977</v>
      </c>
      <c r="C44" s="57" t="s">
        <v>1978</v>
      </c>
      <c r="D44" s="54" t="s">
        <v>1979</v>
      </c>
      <c r="E44" s="6" t="s">
        <v>493</v>
      </c>
      <c r="F44" s="19">
        <v>212608</v>
      </c>
      <c r="G44" s="24">
        <v>1057.0899999999999</v>
      </c>
      <c r="H44" s="24">
        <v>1.42</v>
      </c>
      <c r="I44" s="31"/>
      <c r="J44" s="31"/>
      <c r="K44" s="35"/>
    </row>
    <row r="45" spans="2:11" x14ac:dyDescent="0.25">
      <c r="B45" s="8" t="s">
        <v>924</v>
      </c>
      <c r="C45" s="57" t="s">
        <v>551</v>
      </c>
      <c r="D45" s="54" t="s">
        <v>925</v>
      </c>
      <c r="E45" s="6" t="s">
        <v>82</v>
      </c>
      <c r="F45" s="19">
        <v>3513</v>
      </c>
      <c r="G45" s="24">
        <v>1055</v>
      </c>
      <c r="H45" s="24">
        <v>1.42</v>
      </c>
      <c r="I45" s="31"/>
      <c r="J45" s="31"/>
      <c r="K45" s="35"/>
    </row>
    <row r="46" spans="2:11" x14ac:dyDescent="0.25">
      <c r="B46" s="8" t="s">
        <v>861</v>
      </c>
      <c r="C46" s="57" t="s">
        <v>862</v>
      </c>
      <c r="D46" s="54" t="s">
        <v>863</v>
      </c>
      <c r="E46" s="6" t="s">
        <v>130</v>
      </c>
      <c r="F46" s="19">
        <v>103936</v>
      </c>
      <c r="G46" s="24">
        <v>1047</v>
      </c>
      <c r="H46" s="24">
        <v>1.4</v>
      </c>
      <c r="I46" s="31"/>
      <c r="J46" s="31"/>
      <c r="K46" s="35"/>
    </row>
    <row r="47" spans="2:11" x14ac:dyDescent="0.25">
      <c r="B47" s="8" t="s">
        <v>358</v>
      </c>
      <c r="C47" s="57" t="s">
        <v>359</v>
      </c>
      <c r="D47" s="54" t="s">
        <v>360</v>
      </c>
      <c r="E47" s="6" t="s">
        <v>130</v>
      </c>
      <c r="F47" s="19">
        <v>37533</v>
      </c>
      <c r="G47" s="24">
        <v>976.08</v>
      </c>
      <c r="H47" s="24">
        <v>1.31</v>
      </c>
      <c r="I47" s="31"/>
      <c r="J47" s="31"/>
      <c r="K47" s="35"/>
    </row>
    <row r="48" spans="2:11" x14ac:dyDescent="0.25">
      <c r="B48" s="8" t="s">
        <v>410</v>
      </c>
      <c r="C48" s="57" t="s">
        <v>411</v>
      </c>
      <c r="D48" s="54" t="s">
        <v>412</v>
      </c>
      <c r="E48" s="6" t="s">
        <v>248</v>
      </c>
      <c r="F48" s="19">
        <v>159742</v>
      </c>
      <c r="G48" s="24">
        <v>972.27</v>
      </c>
      <c r="H48" s="24">
        <v>1.3</v>
      </c>
      <c r="I48" s="31"/>
      <c r="J48" s="31"/>
      <c r="K48" s="35"/>
    </row>
    <row r="49" spans="2:11" x14ac:dyDescent="0.25">
      <c r="B49" s="8" t="s">
        <v>2140</v>
      </c>
      <c r="C49" s="57" t="s">
        <v>2141</v>
      </c>
      <c r="D49" s="54" t="s">
        <v>2142</v>
      </c>
      <c r="E49" s="6" t="s">
        <v>78</v>
      </c>
      <c r="F49" s="19">
        <v>121075</v>
      </c>
      <c r="G49" s="24">
        <v>826.4</v>
      </c>
      <c r="H49" s="24">
        <v>1.1100000000000001</v>
      </c>
      <c r="I49" s="31"/>
      <c r="J49" s="31"/>
      <c r="K49" s="35"/>
    </row>
    <row r="50" spans="2:11" x14ac:dyDescent="0.25">
      <c r="B50" s="8" t="s">
        <v>538</v>
      </c>
      <c r="C50" s="57" t="s">
        <v>539</v>
      </c>
      <c r="D50" s="54" t="s">
        <v>540</v>
      </c>
      <c r="E50" s="6" t="s">
        <v>141</v>
      </c>
      <c r="F50" s="19">
        <v>18107</v>
      </c>
      <c r="G50" s="24">
        <v>819.45</v>
      </c>
      <c r="H50" s="24">
        <v>1.1000000000000001</v>
      </c>
      <c r="I50" s="31"/>
      <c r="J50" s="31"/>
      <c r="K50" s="35"/>
    </row>
    <row r="51" spans="2:11" x14ac:dyDescent="0.25">
      <c r="B51" s="8" t="s">
        <v>2546</v>
      </c>
      <c r="C51" s="57" t="s">
        <v>2547</v>
      </c>
      <c r="D51" s="54" t="s">
        <v>2548</v>
      </c>
      <c r="E51" s="6" t="s">
        <v>322</v>
      </c>
      <c r="F51" s="19">
        <v>58166</v>
      </c>
      <c r="G51" s="24">
        <v>813.51</v>
      </c>
      <c r="H51" s="24">
        <v>1.0900000000000001</v>
      </c>
      <c r="I51" s="31"/>
      <c r="J51" s="31"/>
      <c r="K51" s="35"/>
    </row>
    <row r="52" spans="2:11" x14ac:dyDescent="0.25">
      <c r="B52" s="8" t="s">
        <v>2549</v>
      </c>
      <c r="C52" s="57" t="s">
        <v>2550</v>
      </c>
      <c r="D52" s="54" t="s">
        <v>2551</v>
      </c>
      <c r="E52" s="6" t="s">
        <v>134</v>
      </c>
      <c r="F52" s="19">
        <v>44078</v>
      </c>
      <c r="G52" s="24">
        <v>808.9</v>
      </c>
      <c r="H52" s="24">
        <v>1.0900000000000001</v>
      </c>
      <c r="I52" s="31"/>
      <c r="J52" s="31"/>
      <c r="K52" s="35"/>
    </row>
    <row r="53" spans="2:11" x14ac:dyDescent="0.25">
      <c r="B53" s="8" t="s">
        <v>2552</v>
      </c>
      <c r="C53" s="57" t="s">
        <v>2553</v>
      </c>
      <c r="D53" s="54" t="s">
        <v>2554</v>
      </c>
      <c r="E53" s="6" t="s">
        <v>166</v>
      </c>
      <c r="F53" s="19">
        <v>114916</v>
      </c>
      <c r="G53" s="24">
        <v>658.53</v>
      </c>
      <c r="H53" s="24">
        <v>0.88</v>
      </c>
      <c r="I53" s="31"/>
      <c r="J53" s="31"/>
      <c r="K53" s="35"/>
    </row>
    <row r="54" spans="2:11" x14ac:dyDescent="0.25">
      <c r="B54" s="8" t="s">
        <v>2555</v>
      </c>
      <c r="C54" s="57" t="s">
        <v>2556</v>
      </c>
      <c r="D54" s="54" t="s">
        <v>2557</v>
      </c>
      <c r="E54" s="6" t="s">
        <v>134</v>
      </c>
      <c r="F54" s="19">
        <v>111990</v>
      </c>
      <c r="G54" s="24">
        <v>597.79999999999995</v>
      </c>
      <c r="H54" s="24">
        <v>0.8</v>
      </c>
      <c r="I54" s="31"/>
      <c r="J54" s="31"/>
      <c r="K54" s="35"/>
    </row>
    <row r="55" spans="2:11" x14ac:dyDescent="0.25">
      <c r="B55" s="8" t="s">
        <v>2558</v>
      </c>
      <c r="C55" s="57" t="s">
        <v>2559</v>
      </c>
      <c r="D55" s="54" t="s">
        <v>2560</v>
      </c>
      <c r="E55" s="6" t="s">
        <v>78</v>
      </c>
      <c r="F55" s="19">
        <v>5251</v>
      </c>
      <c r="G55" s="24">
        <v>434.4</v>
      </c>
      <c r="H55" s="24">
        <v>0.57999999999999996</v>
      </c>
      <c r="I55" s="31"/>
      <c r="J55" s="31"/>
      <c r="K55" s="35"/>
    </row>
    <row r="56" spans="2:11" x14ac:dyDescent="0.25">
      <c r="B56" s="8" t="s">
        <v>2561</v>
      </c>
      <c r="C56" s="57" t="s">
        <v>2562</v>
      </c>
      <c r="D56" s="54" t="s">
        <v>2563</v>
      </c>
      <c r="E56" s="6" t="s">
        <v>134</v>
      </c>
      <c r="F56" s="19">
        <v>36437</v>
      </c>
      <c r="G56" s="24">
        <v>374.1</v>
      </c>
      <c r="H56" s="24">
        <v>0.5</v>
      </c>
      <c r="I56" s="31"/>
      <c r="J56" s="31"/>
      <c r="K56" s="35"/>
    </row>
    <row r="57" spans="2:11" x14ac:dyDescent="0.25">
      <c r="B57" s="8" t="s">
        <v>2564</v>
      </c>
      <c r="C57" s="57" t="s">
        <v>2227</v>
      </c>
      <c r="D57" s="54" t="s">
        <v>2565</v>
      </c>
      <c r="E57" s="6" t="s">
        <v>78</v>
      </c>
      <c r="F57" s="19">
        <v>221351</v>
      </c>
      <c r="G57" s="24">
        <v>315.08999999999997</v>
      </c>
      <c r="H57" s="24">
        <v>0.42</v>
      </c>
      <c r="I57" s="31"/>
      <c r="J57" s="31"/>
      <c r="K57" s="35"/>
    </row>
    <row r="58" spans="2:11" x14ac:dyDescent="0.25">
      <c r="B58" s="8" t="s">
        <v>2566</v>
      </c>
      <c r="C58" s="57" t="s">
        <v>2567</v>
      </c>
      <c r="D58" s="54" t="s">
        <v>2568</v>
      </c>
      <c r="E58" s="6" t="s">
        <v>357</v>
      </c>
      <c r="F58" s="19">
        <v>33265</v>
      </c>
      <c r="G58" s="24">
        <v>308.22000000000003</v>
      </c>
      <c r="H58" s="24">
        <v>0.41</v>
      </c>
      <c r="I58" s="31"/>
      <c r="J58" s="31"/>
      <c r="K58" s="35"/>
    </row>
    <row r="59" spans="2:11" x14ac:dyDescent="0.25">
      <c r="B59" s="8" t="s">
        <v>462</v>
      </c>
      <c r="C59" s="57" t="s">
        <v>463</v>
      </c>
      <c r="D59" s="54" t="s">
        <v>464</v>
      </c>
      <c r="E59" s="6" t="s">
        <v>248</v>
      </c>
      <c r="F59" s="19">
        <v>30609</v>
      </c>
      <c r="G59" s="24">
        <v>280.42</v>
      </c>
      <c r="H59" s="24">
        <v>0.38</v>
      </c>
      <c r="I59" s="31"/>
      <c r="J59" s="31"/>
      <c r="K59" s="35"/>
    </row>
    <row r="60" spans="2:11" x14ac:dyDescent="0.25">
      <c r="C60" s="58" t="s">
        <v>170</v>
      </c>
      <c r="D60" s="54"/>
      <c r="E60" s="6"/>
      <c r="F60" s="19"/>
      <c r="G60" s="25">
        <v>74516.479999999996</v>
      </c>
      <c r="H60" s="25">
        <v>99.96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181</v>
      </c>
      <c r="C102" s="57" t="s">
        <v>182</v>
      </c>
      <c r="D102" s="54"/>
      <c r="E102" s="6"/>
      <c r="F102" s="19"/>
      <c r="G102" s="24">
        <v>442.82</v>
      </c>
      <c r="H102" s="24">
        <v>0.59</v>
      </c>
      <c r="I102" s="31"/>
      <c r="J102" s="31"/>
      <c r="K102" s="35"/>
    </row>
    <row r="103" spans="1:54" x14ac:dyDescent="0.25">
      <c r="C103" s="58" t="s">
        <v>170</v>
      </c>
      <c r="D103" s="54"/>
      <c r="E103" s="6"/>
      <c r="F103" s="19"/>
      <c r="G103" s="25">
        <v>442.82</v>
      </c>
      <c r="H103" s="25">
        <v>0.59</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4684</v>
      </c>
      <c r="D106" s="54"/>
      <c r="E106" s="6"/>
      <c r="F106" s="19"/>
      <c r="G106" s="24" t="s">
        <v>2</v>
      </c>
      <c r="H106" s="24" t="s">
        <v>2</v>
      </c>
      <c r="I106" s="31"/>
      <c r="J106" s="31"/>
      <c r="K106" s="35"/>
      <c r="L106" s="3"/>
      <c r="AI106" s="3"/>
      <c r="AV106" s="3"/>
      <c r="AX106" s="3"/>
      <c r="BB106" s="3"/>
    </row>
    <row r="107" spans="1:54" x14ac:dyDescent="0.25">
      <c r="B107" s="8"/>
      <c r="C107" s="57" t="s">
        <v>183</v>
      </c>
      <c r="D107" s="54"/>
      <c r="E107" s="6"/>
      <c r="F107" s="19"/>
      <c r="G107" s="24">
        <v>-415.7</v>
      </c>
      <c r="H107" s="24">
        <v>-0.55000000000000004</v>
      </c>
      <c r="I107" s="31"/>
      <c r="J107" s="31"/>
      <c r="K107" s="35"/>
    </row>
    <row r="108" spans="1:54" x14ac:dyDescent="0.25">
      <c r="C108" s="58" t="s">
        <v>170</v>
      </c>
      <c r="D108" s="54"/>
      <c r="E108" s="6"/>
      <c r="F108" s="19"/>
      <c r="G108" s="25">
        <v>-415.7</v>
      </c>
      <c r="H108" s="25">
        <v>-0.55000000000000004</v>
      </c>
      <c r="I108" s="31"/>
      <c r="J108" s="31"/>
      <c r="K108" s="35"/>
    </row>
    <row r="109" spans="1:54" x14ac:dyDescent="0.25">
      <c r="C109" s="57"/>
      <c r="D109" s="54"/>
      <c r="E109" s="6"/>
      <c r="F109" s="19"/>
      <c r="G109" s="24"/>
      <c r="H109" s="24"/>
      <c r="I109" s="31"/>
      <c r="J109" s="31"/>
      <c r="K109" s="35"/>
    </row>
    <row r="110" spans="1:54" x14ac:dyDescent="0.25">
      <c r="C110" s="60" t="s">
        <v>184</v>
      </c>
      <c r="D110" s="55"/>
      <c r="E110" s="5"/>
      <c r="F110" s="20"/>
      <c r="G110" s="26">
        <v>74543.600000000006</v>
      </c>
      <c r="H110" s="26">
        <v>100</v>
      </c>
      <c r="I110" s="32"/>
      <c r="J110" s="32"/>
      <c r="K110" s="36"/>
    </row>
    <row r="113" spans="3:11" x14ac:dyDescent="0.25">
      <c r="C113" s="1" t="s">
        <v>185</v>
      </c>
    </row>
    <row r="114" spans="3:11" x14ac:dyDescent="0.25">
      <c r="C114" s="37" t="s">
        <v>186</v>
      </c>
      <c r="D114" s="37"/>
      <c r="E114" s="37"/>
      <c r="F114" s="37"/>
      <c r="G114" s="37"/>
      <c r="H114" s="37"/>
      <c r="I114" s="37"/>
      <c r="J114" s="37"/>
      <c r="K114" s="37"/>
    </row>
    <row r="115" spans="3:11" x14ac:dyDescent="0.25">
      <c r="C115" s="2" t="s">
        <v>187</v>
      </c>
    </row>
    <row r="116" spans="3:11" x14ac:dyDescent="0.25">
      <c r="C116" s="2" t="s">
        <v>188</v>
      </c>
    </row>
    <row r="117" spans="3:11" x14ac:dyDescent="0.25">
      <c r="C117" s="2" t="s">
        <v>189</v>
      </c>
    </row>
    <row r="118" spans="3:11" x14ac:dyDescent="0.25">
      <c r="C118" s="2" t="s">
        <v>190</v>
      </c>
    </row>
    <row r="120" spans="3:11" x14ac:dyDescent="0.25">
      <c r="C120" s="79" t="s">
        <v>4758</v>
      </c>
      <c r="E120" s="79" t="s">
        <v>4759</v>
      </c>
      <c r="F120" s="80"/>
    </row>
    <row r="121" spans="3:11" x14ac:dyDescent="0.25">
      <c r="E121" s="2" t="s">
        <v>4794</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dimension ref="A1:IV86"/>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2988</v>
      </c>
      <c r="J2" s="38" t="s">
        <v>4494</v>
      </c>
    </row>
    <row r="3" spans="1:54" ht="16.5" x14ac:dyDescent="0.3">
      <c r="C3" s="1" t="s">
        <v>28</v>
      </c>
      <c r="D3" s="21" t="s">
        <v>2989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2990</v>
      </c>
      <c r="C26" s="57" t="s">
        <v>2991</v>
      </c>
      <c r="D26" s="54" t="s">
        <v>2992</v>
      </c>
      <c r="E26" s="6" t="s">
        <v>655</v>
      </c>
      <c r="F26" s="19">
        <v>9500000</v>
      </c>
      <c r="G26" s="24">
        <v>9641.07</v>
      </c>
      <c r="H26" s="24">
        <v>27.27</v>
      </c>
      <c r="I26" s="31">
        <v>7.4539093000000003</v>
      </c>
      <c r="J26" s="31"/>
      <c r="K26" s="35"/>
    </row>
    <row r="27" spans="1:11" x14ac:dyDescent="0.25">
      <c r="B27" s="8" t="s">
        <v>2993</v>
      </c>
      <c r="C27" s="57" t="s">
        <v>2994</v>
      </c>
      <c r="D27" s="54" t="s">
        <v>2995</v>
      </c>
      <c r="E27" s="6" t="s">
        <v>655</v>
      </c>
      <c r="F27" s="19">
        <v>6000000</v>
      </c>
      <c r="G27" s="24">
        <v>6087.81</v>
      </c>
      <c r="H27" s="24">
        <v>17.22</v>
      </c>
      <c r="I27" s="31">
        <v>7.4853730000000001</v>
      </c>
      <c r="J27" s="31"/>
      <c r="K27" s="35"/>
    </row>
    <row r="28" spans="1:11" x14ac:dyDescent="0.25">
      <c r="B28" s="8" t="s">
        <v>2996</v>
      </c>
      <c r="C28" s="57" t="s">
        <v>2997</v>
      </c>
      <c r="D28" s="54" t="s">
        <v>2998</v>
      </c>
      <c r="E28" s="6" t="s">
        <v>655</v>
      </c>
      <c r="F28" s="19">
        <v>4500000</v>
      </c>
      <c r="G28" s="24">
        <v>4568.6400000000003</v>
      </c>
      <c r="H28" s="24">
        <v>12.92</v>
      </c>
      <c r="I28" s="31">
        <v>7.4332124999999998</v>
      </c>
      <c r="J28" s="31"/>
      <c r="K28" s="35"/>
    </row>
    <row r="29" spans="1:11" x14ac:dyDescent="0.25">
      <c r="B29" s="8" t="s">
        <v>2999</v>
      </c>
      <c r="C29" s="57" t="s">
        <v>3000</v>
      </c>
      <c r="D29" s="54" t="s">
        <v>3001</v>
      </c>
      <c r="E29" s="6" t="s">
        <v>655</v>
      </c>
      <c r="F29" s="19">
        <v>2500000</v>
      </c>
      <c r="G29" s="24">
        <v>2533.64</v>
      </c>
      <c r="H29" s="24">
        <v>7.17</v>
      </c>
      <c r="I29" s="31">
        <v>7.4478103999999998</v>
      </c>
      <c r="J29" s="31"/>
      <c r="K29" s="35"/>
    </row>
    <row r="30" spans="1:11" x14ac:dyDescent="0.25">
      <c r="B30" s="8" t="s">
        <v>3002</v>
      </c>
      <c r="C30" s="57" t="s">
        <v>3003</v>
      </c>
      <c r="D30" s="54" t="s">
        <v>3004</v>
      </c>
      <c r="E30" s="6" t="s">
        <v>655</v>
      </c>
      <c r="F30" s="19">
        <v>2000000</v>
      </c>
      <c r="G30" s="24">
        <v>2030.03</v>
      </c>
      <c r="H30" s="24">
        <v>5.74</v>
      </c>
      <c r="I30" s="31">
        <v>7.4658832999999998</v>
      </c>
      <c r="J30" s="31"/>
      <c r="K30" s="35"/>
    </row>
    <row r="31" spans="1:11" x14ac:dyDescent="0.25">
      <c r="B31" s="8" t="s">
        <v>3005</v>
      </c>
      <c r="C31" s="57" t="s">
        <v>3006</v>
      </c>
      <c r="D31" s="54" t="s">
        <v>3007</v>
      </c>
      <c r="E31" s="6" t="s">
        <v>655</v>
      </c>
      <c r="F31" s="19">
        <v>1000000</v>
      </c>
      <c r="G31" s="24">
        <v>1014.82</v>
      </c>
      <c r="H31" s="24">
        <v>2.87</v>
      </c>
      <c r="I31" s="31">
        <v>7.4347154</v>
      </c>
      <c r="J31" s="31"/>
      <c r="K31" s="35"/>
    </row>
    <row r="32" spans="1:11" x14ac:dyDescent="0.25">
      <c r="C32" s="58" t="s">
        <v>170</v>
      </c>
      <c r="D32" s="54"/>
      <c r="E32" s="6"/>
      <c r="F32" s="19"/>
      <c r="G32" s="25">
        <v>25876.01</v>
      </c>
      <c r="H32" s="25">
        <v>73.19</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3008</v>
      </c>
      <c r="C44" s="57" t="s">
        <v>3009</v>
      </c>
      <c r="D44" s="54" t="s">
        <v>3010</v>
      </c>
      <c r="E44" s="6" t="s">
        <v>655</v>
      </c>
      <c r="F44" s="19">
        <v>4714500</v>
      </c>
      <c r="G44" s="24">
        <v>4040.77</v>
      </c>
      <c r="H44" s="24">
        <v>11.43</v>
      </c>
      <c r="I44" s="31">
        <v>7.2421455000000003</v>
      </c>
      <c r="J44" s="31"/>
      <c r="K44" s="35"/>
    </row>
    <row r="45" spans="1:11" x14ac:dyDescent="0.25">
      <c r="B45" s="8" t="s">
        <v>3011</v>
      </c>
      <c r="C45" s="57" t="s">
        <v>3012</v>
      </c>
      <c r="D45" s="54" t="s">
        <v>3013</v>
      </c>
      <c r="E45" s="6" t="s">
        <v>655</v>
      </c>
      <c r="F45" s="19">
        <v>1471900</v>
      </c>
      <c r="G45" s="24">
        <v>1261.31</v>
      </c>
      <c r="H45" s="24">
        <v>3.57</v>
      </c>
      <c r="I45" s="31">
        <v>7.2421971999999997</v>
      </c>
      <c r="J45" s="31"/>
      <c r="K45" s="35"/>
    </row>
    <row r="46" spans="1:11" x14ac:dyDescent="0.25">
      <c r="B46" s="8" t="s">
        <v>3014</v>
      </c>
      <c r="C46" s="57" t="s">
        <v>3015</v>
      </c>
      <c r="D46" s="54" t="s">
        <v>3016</v>
      </c>
      <c r="E46" s="6" t="s">
        <v>655</v>
      </c>
      <c r="F46" s="19">
        <v>1022000</v>
      </c>
      <c r="G46" s="24">
        <v>875.27</v>
      </c>
      <c r="H46" s="24">
        <v>2.48</v>
      </c>
      <c r="I46" s="31">
        <v>7.2423007000000004</v>
      </c>
      <c r="J46" s="31"/>
      <c r="K46" s="35"/>
    </row>
    <row r="47" spans="1:11" x14ac:dyDescent="0.25">
      <c r="B47" s="8" t="s">
        <v>3017</v>
      </c>
      <c r="C47" s="57" t="s">
        <v>3018</v>
      </c>
      <c r="D47" s="54" t="s">
        <v>3019</v>
      </c>
      <c r="E47" s="6" t="s">
        <v>655</v>
      </c>
      <c r="F47" s="19">
        <v>1015300</v>
      </c>
      <c r="G47" s="24">
        <v>868.85</v>
      </c>
      <c r="H47" s="24">
        <v>2.46</v>
      </c>
      <c r="I47" s="31">
        <v>7.2425078000000003</v>
      </c>
      <c r="J47" s="31"/>
      <c r="K47" s="35"/>
    </row>
    <row r="48" spans="1:11" x14ac:dyDescent="0.25">
      <c r="B48" s="8" t="s">
        <v>3020</v>
      </c>
      <c r="C48" s="57" t="s">
        <v>3021</v>
      </c>
      <c r="D48" s="54" t="s">
        <v>3022</v>
      </c>
      <c r="E48" s="6" t="s">
        <v>655</v>
      </c>
      <c r="F48" s="19">
        <v>700000</v>
      </c>
      <c r="G48" s="24">
        <v>599.73</v>
      </c>
      <c r="H48" s="24">
        <v>1.7</v>
      </c>
      <c r="I48" s="31">
        <v>7.2422490000000002</v>
      </c>
      <c r="J48" s="31"/>
      <c r="K48" s="35"/>
    </row>
    <row r="49" spans="1:11" x14ac:dyDescent="0.25">
      <c r="B49" s="8" t="s">
        <v>3023</v>
      </c>
      <c r="C49" s="57" t="s">
        <v>3024</v>
      </c>
      <c r="D49" s="54" t="s">
        <v>3025</v>
      </c>
      <c r="E49" s="6" t="s">
        <v>655</v>
      </c>
      <c r="F49" s="19">
        <v>575000</v>
      </c>
      <c r="G49" s="24">
        <v>493.12</v>
      </c>
      <c r="H49" s="24">
        <v>1.39</v>
      </c>
      <c r="I49" s="31">
        <v>7.2420419000000003</v>
      </c>
      <c r="J49" s="31"/>
      <c r="K49" s="35"/>
    </row>
    <row r="50" spans="1:11" x14ac:dyDescent="0.25">
      <c r="B50" s="8" t="s">
        <v>2930</v>
      </c>
      <c r="C50" s="57" t="s">
        <v>2931</v>
      </c>
      <c r="D50" s="54" t="s">
        <v>2932</v>
      </c>
      <c r="E50" s="6" t="s">
        <v>655</v>
      </c>
      <c r="F50" s="19">
        <v>552000</v>
      </c>
      <c r="G50" s="24">
        <v>481.75</v>
      </c>
      <c r="H50" s="24">
        <v>1.36</v>
      </c>
      <c r="I50" s="31">
        <v>7.2403857</v>
      </c>
      <c r="J50" s="31"/>
      <c r="K50" s="35"/>
    </row>
    <row r="51" spans="1:11" x14ac:dyDescent="0.25">
      <c r="B51" s="8" t="s">
        <v>2933</v>
      </c>
      <c r="C51" s="57" t="s">
        <v>2934</v>
      </c>
      <c r="D51" s="54" t="s">
        <v>2935</v>
      </c>
      <c r="E51" s="6" t="s">
        <v>655</v>
      </c>
      <c r="F51" s="19">
        <v>157000</v>
      </c>
      <c r="G51" s="24">
        <v>136.84</v>
      </c>
      <c r="H51" s="24">
        <v>0.39</v>
      </c>
      <c r="I51" s="31">
        <v>7.2399199000000003</v>
      </c>
      <c r="J51" s="31"/>
      <c r="K51" s="35"/>
    </row>
    <row r="52" spans="1:11" x14ac:dyDescent="0.25">
      <c r="B52" s="8" t="s">
        <v>2927</v>
      </c>
      <c r="C52" s="57" t="s">
        <v>2928</v>
      </c>
      <c r="D52" s="54" t="s">
        <v>2929</v>
      </c>
      <c r="E52" s="6" t="s">
        <v>655</v>
      </c>
      <c r="F52" s="19">
        <v>75000</v>
      </c>
      <c r="G52" s="24">
        <v>65.709999999999994</v>
      </c>
      <c r="H52" s="24">
        <v>0.19</v>
      </c>
      <c r="I52" s="31">
        <v>7.2416796000000003</v>
      </c>
      <c r="J52" s="31"/>
      <c r="K52" s="35"/>
    </row>
    <row r="53" spans="1:11" x14ac:dyDescent="0.25">
      <c r="C53" s="58" t="s">
        <v>170</v>
      </c>
      <c r="D53" s="54"/>
      <c r="E53" s="6"/>
      <c r="F53" s="19"/>
      <c r="G53" s="25">
        <v>8823.35</v>
      </c>
      <c r="H53" s="25">
        <v>24.97</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181</v>
      </c>
      <c r="C67" s="57" t="s">
        <v>182</v>
      </c>
      <c r="D67" s="54"/>
      <c r="E67" s="6"/>
      <c r="F67" s="19"/>
      <c r="G67" s="24">
        <v>17.11</v>
      </c>
      <c r="H67" s="24">
        <v>0.05</v>
      </c>
      <c r="I67" s="31"/>
      <c r="J67" s="31"/>
      <c r="K67" s="35"/>
    </row>
    <row r="68" spans="1:54" x14ac:dyDescent="0.25">
      <c r="C68" s="58" t="s">
        <v>170</v>
      </c>
      <c r="D68" s="54"/>
      <c r="E68" s="6"/>
      <c r="F68" s="19"/>
      <c r="G68" s="25">
        <v>17.11</v>
      </c>
      <c r="H68" s="25">
        <v>0.05</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4684</v>
      </c>
      <c r="D71" s="54"/>
      <c r="E71" s="6"/>
      <c r="F71" s="19"/>
      <c r="G71" s="24" t="s">
        <v>2</v>
      </c>
      <c r="H71" s="24" t="s">
        <v>2</v>
      </c>
      <c r="I71" s="31"/>
      <c r="J71" s="31"/>
      <c r="K71" s="35"/>
      <c r="L71" s="3"/>
      <c r="AI71" s="3"/>
      <c r="AV71" s="3"/>
      <c r="AX71" s="3"/>
      <c r="BB71" s="3"/>
    </row>
    <row r="72" spans="1:54" x14ac:dyDescent="0.25">
      <c r="B72" s="8"/>
      <c r="C72" s="57" t="s">
        <v>183</v>
      </c>
      <c r="D72" s="54"/>
      <c r="E72" s="6"/>
      <c r="F72" s="19"/>
      <c r="G72" s="24">
        <v>642.29</v>
      </c>
      <c r="H72" s="24">
        <v>1.79</v>
      </c>
      <c r="I72" s="31"/>
      <c r="J72" s="31"/>
      <c r="K72" s="35"/>
    </row>
    <row r="73" spans="1:54" x14ac:dyDescent="0.25">
      <c r="C73" s="58" t="s">
        <v>170</v>
      </c>
      <c r="D73" s="54"/>
      <c r="E73" s="6"/>
      <c r="F73" s="19"/>
      <c r="G73" s="25">
        <v>642.29</v>
      </c>
      <c r="H73" s="25">
        <v>1.79</v>
      </c>
      <c r="I73" s="31"/>
      <c r="J73" s="31"/>
      <c r="K73" s="35"/>
    </row>
    <row r="74" spans="1:54" x14ac:dyDescent="0.25">
      <c r="C74" s="57"/>
      <c r="D74" s="54"/>
      <c r="E74" s="6"/>
      <c r="F74" s="19"/>
      <c r="G74" s="24"/>
      <c r="H74" s="24"/>
      <c r="I74" s="31"/>
      <c r="J74" s="31"/>
      <c r="K74" s="35"/>
    </row>
    <row r="75" spans="1:54" x14ac:dyDescent="0.25">
      <c r="C75" s="60" t="s">
        <v>184</v>
      </c>
      <c r="D75" s="55"/>
      <c r="E75" s="5"/>
      <c r="F75" s="20"/>
      <c r="G75" s="26">
        <v>35358.76</v>
      </c>
      <c r="H75" s="26">
        <v>100</v>
      </c>
      <c r="I75" s="32"/>
      <c r="J75" s="32"/>
      <c r="K75" s="36"/>
    </row>
    <row r="78" spans="1:54" x14ac:dyDescent="0.25">
      <c r="C78" s="1" t="s">
        <v>185</v>
      </c>
    </row>
    <row r="79" spans="1:54" x14ac:dyDescent="0.25">
      <c r="C79" s="37" t="s">
        <v>186</v>
      </c>
      <c r="D79" s="37"/>
      <c r="E79" s="37"/>
      <c r="F79" s="37"/>
      <c r="G79" s="37"/>
      <c r="H79" s="37"/>
      <c r="I79" s="37"/>
      <c r="J79" s="37"/>
      <c r="K79" s="37"/>
    </row>
    <row r="80" spans="1:54" x14ac:dyDescent="0.25">
      <c r="C80" s="2" t="s">
        <v>187</v>
      </c>
    </row>
    <row r="81" spans="3:6" x14ac:dyDescent="0.25">
      <c r="C81" s="2" t="s">
        <v>188</v>
      </c>
    </row>
    <row r="82" spans="3:6" x14ac:dyDescent="0.25">
      <c r="C82" s="2" t="s">
        <v>189</v>
      </c>
    </row>
    <row r="83" spans="3:6" x14ac:dyDescent="0.25">
      <c r="C83" s="2" t="s">
        <v>190</v>
      </c>
    </row>
    <row r="85" spans="3:6" x14ac:dyDescent="0.25">
      <c r="C85" s="79" t="s">
        <v>4758</v>
      </c>
      <c r="E85" s="79" t="s">
        <v>4759</v>
      </c>
      <c r="F85" s="80"/>
    </row>
    <row r="86" spans="3:6" x14ac:dyDescent="0.25">
      <c r="E86" s="2" t="s">
        <v>4808</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IV89"/>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3026</v>
      </c>
      <c r="J2" s="38" t="s">
        <v>4494</v>
      </c>
    </row>
    <row r="3" spans="1:54" ht="16.5" x14ac:dyDescent="0.3">
      <c r="C3" s="1" t="s">
        <v>28</v>
      </c>
      <c r="D3" s="21" t="s">
        <v>3027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3028</v>
      </c>
      <c r="C26" s="57" t="s">
        <v>3029</v>
      </c>
      <c r="D26" s="54" t="s">
        <v>3030</v>
      </c>
      <c r="E26" s="6" t="s">
        <v>655</v>
      </c>
      <c r="F26" s="19">
        <v>5500000</v>
      </c>
      <c r="G26" s="24">
        <v>5621.79</v>
      </c>
      <c r="H26" s="24">
        <v>27.09</v>
      </c>
      <c r="I26" s="31">
        <v>7.4841281000000004</v>
      </c>
      <c r="J26" s="31"/>
      <c r="K26" s="35"/>
    </row>
    <row r="27" spans="1:11" x14ac:dyDescent="0.25">
      <c r="B27" s="8" t="s">
        <v>2999</v>
      </c>
      <c r="C27" s="57" t="s">
        <v>3000</v>
      </c>
      <c r="D27" s="54" t="s">
        <v>3001</v>
      </c>
      <c r="E27" s="6" t="s">
        <v>655</v>
      </c>
      <c r="F27" s="19">
        <v>3500000</v>
      </c>
      <c r="G27" s="24">
        <v>3547.1</v>
      </c>
      <c r="H27" s="24">
        <v>17.09</v>
      </c>
      <c r="I27" s="31">
        <v>7.4478103999999998</v>
      </c>
      <c r="J27" s="31"/>
      <c r="K27" s="35"/>
    </row>
    <row r="28" spans="1:11" x14ac:dyDescent="0.25">
      <c r="B28" s="8" t="s">
        <v>2900</v>
      </c>
      <c r="C28" s="57" t="s">
        <v>2901</v>
      </c>
      <c r="D28" s="54" t="s">
        <v>2902</v>
      </c>
      <c r="E28" s="6" t="s">
        <v>655</v>
      </c>
      <c r="F28" s="19">
        <v>2000000</v>
      </c>
      <c r="G28" s="24">
        <v>2040.37</v>
      </c>
      <c r="H28" s="24">
        <v>9.83</v>
      </c>
      <c r="I28" s="31">
        <v>7.4841281000000004</v>
      </c>
      <c r="J28" s="31"/>
      <c r="K28" s="35"/>
    </row>
    <row r="29" spans="1:11" x14ac:dyDescent="0.25">
      <c r="B29" s="8" t="s">
        <v>3031</v>
      </c>
      <c r="C29" s="57" t="s">
        <v>3032</v>
      </c>
      <c r="D29" s="54" t="s">
        <v>3033</v>
      </c>
      <c r="E29" s="6" t="s">
        <v>655</v>
      </c>
      <c r="F29" s="19">
        <v>2000000</v>
      </c>
      <c r="G29" s="24">
        <v>2027.07</v>
      </c>
      <c r="H29" s="24">
        <v>9.77</v>
      </c>
      <c r="I29" s="31">
        <v>7.4332124999999998</v>
      </c>
      <c r="J29" s="31"/>
      <c r="K29" s="35"/>
    </row>
    <row r="30" spans="1:11" x14ac:dyDescent="0.25">
      <c r="B30" s="8" t="s">
        <v>3034</v>
      </c>
      <c r="C30" s="57" t="s">
        <v>3035</v>
      </c>
      <c r="D30" s="54" t="s">
        <v>3036</v>
      </c>
      <c r="E30" s="6" t="s">
        <v>655</v>
      </c>
      <c r="F30" s="19">
        <v>1000000</v>
      </c>
      <c r="G30" s="24">
        <v>1013.18</v>
      </c>
      <c r="H30" s="24">
        <v>4.88</v>
      </c>
      <c r="I30" s="31">
        <v>7.4478103999999998</v>
      </c>
      <c r="J30" s="31"/>
      <c r="K30" s="35"/>
    </row>
    <row r="31" spans="1:11" x14ac:dyDescent="0.25">
      <c r="B31" s="8" t="s">
        <v>3037</v>
      </c>
      <c r="C31" s="57" t="s">
        <v>3038</v>
      </c>
      <c r="D31" s="54" t="s">
        <v>3039</v>
      </c>
      <c r="E31" s="6" t="s">
        <v>655</v>
      </c>
      <c r="F31" s="19">
        <v>1000000</v>
      </c>
      <c r="G31" s="24">
        <v>1013.05</v>
      </c>
      <c r="H31" s="24">
        <v>4.88</v>
      </c>
      <c r="I31" s="31">
        <v>7.4798442999999999</v>
      </c>
      <c r="J31" s="31"/>
      <c r="K31" s="35"/>
    </row>
    <row r="32" spans="1:11" x14ac:dyDescent="0.25">
      <c r="B32" s="8" t="s">
        <v>3040</v>
      </c>
      <c r="C32" s="57" t="s">
        <v>3041</v>
      </c>
      <c r="D32" s="54" t="s">
        <v>3042</v>
      </c>
      <c r="E32" s="6" t="s">
        <v>655</v>
      </c>
      <c r="F32" s="19">
        <v>750000</v>
      </c>
      <c r="G32" s="24">
        <v>761.47</v>
      </c>
      <c r="H32" s="24">
        <v>3.67</v>
      </c>
      <c r="I32" s="31">
        <v>7.4412975000000001</v>
      </c>
      <c r="J32" s="31"/>
      <c r="K32" s="35"/>
    </row>
    <row r="33" spans="1:11" x14ac:dyDescent="0.25">
      <c r="B33" s="8" t="s">
        <v>3043</v>
      </c>
      <c r="C33" s="57" t="s">
        <v>3044</v>
      </c>
      <c r="D33" s="54" t="s">
        <v>3045</v>
      </c>
      <c r="E33" s="6" t="s">
        <v>655</v>
      </c>
      <c r="F33" s="19">
        <v>500000</v>
      </c>
      <c r="G33" s="24">
        <v>506.54</v>
      </c>
      <c r="H33" s="24">
        <v>2.44</v>
      </c>
      <c r="I33" s="31">
        <v>7.4631523</v>
      </c>
      <c r="J33" s="31"/>
      <c r="K33" s="35"/>
    </row>
    <row r="34" spans="1:11" x14ac:dyDescent="0.25">
      <c r="C34" s="58" t="s">
        <v>170</v>
      </c>
      <c r="D34" s="54"/>
      <c r="E34" s="6"/>
      <c r="F34" s="19"/>
      <c r="G34" s="25">
        <v>16530.57</v>
      </c>
      <c r="H34" s="25">
        <v>79.650000000000006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3023</v>
      </c>
      <c r="C46" s="57" t="s">
        <v>3024</v>
      </c>
      <c r="D46" s="54" t="s">
        <v>3025</v>
      </c>
      <c r="E46" s="6" t="s">
        <v>655</v>
      </c>
      <c r="F46" s="19">
        <v>850000</v>
      </c>
      <c r="G46" s="24">
        <v>728.96</v>
      </c>
      <c r="H46" s="24">
        <v>3.51</v>
      </c>
      <c r="I46" s="31">
        <v>7.2420419000000003</v>
      </c>
      <c r="J46" s="31"/>
      <c r="K46" s="35"/>
    </row>
    <row r="47" spans="1:11" x14ac:dyDescent="0.25">
      <c r="B47" s="8" t="s">
        <v>3011</v>
      </c>
      <c r="C47" s="57" t="s">
        <v>3012</v>
      </c>
      <c r="D47" s="54" t="s">
        <v>3013</v>
      </c>
      <c r="E47" s="6" t="s">
        <v>655</v>
      </c>
      <c r="F47" s="19">
        <v>842900</v>
      </c>
      <c r="G47" s="24">
        <v>722.3</v>
      </c>
      <c r="H47" s="24">
        <v>3.48</v>
      </c>
      <c r="I47" s="31">
        <v>7.2421971999999997</v>
      </c>
      <c r="J47" s="31"/>
      <c r="K47" s="35"/>
    </row>
    <row r="48" spans="1:11" x14ac:dyDescent="0.25">
      <c r="B48" s="8" t="s">
        <v>3020</v>
      </c>
      <c r="C48" s="57" t="s">
        <v>3021</v>
      </c>
      <c r="D48" s="54" t="s">
        <v>3022</v>
      </c>
      <c r="E48" s="6" t="s">
        <v>655</v>
      </c>
      <c r="F48" s="19">
        <v>770000</v>
      </c>
      <c r="G48" s="24">
        <v>659.7</v>
      </c>
      <c r="H48" s="24">
        <v>3.18</v>
      </c>
      <c r="I48" s="31">
        <v>7.2422490000000002</v>
      </c>
      <c r="J48" s="31"/>
      <c r="K48" s="35"/>
    </row>
    <row r="49" spans="1:11" x14ac:dyDescent="0.25">
      <c r="B49" s="8" t="s">
        <v>2930</v>
      </c>
      <c r="C49" s="57" t="s">
        <v>2931</v>
      </c>
      <c r="D49" s="54" t="s">
        <v>2932</v>
      </c>
      <c r="E49" s="6" t="s">
        <v>655</v>
      </c>
      <c r="F49" s="19">
        <v>754000</v>
      </c>
      <c r="G49" s="24">
        <v>658.05</v>
      </c>
      <c r="H49" s="24">
        <v>3.17</v>
      </c>
      <c r="I49" s="31">
        <v>7.2403857</v>
      </c>
      <c r="J49" s="31"/>
      <c r="K49" s="35"/>
    </row>
    <row r="50" spans="1:11" x14ac:dyDescent="0.25">
      <c r="B50" s="8" t="s">
        <v>3014</v>
      </c>
      <c r="C50" s="57" t="s">
        <v>3015</v>
      </c>
      <c r="D50" s="54" t="s">
        <v>3016</v>
      </c>
      <c r="E50" s="6" t="s">
        <v>655</v>
      </c>
      <c r="F50" s="19">
        <v>497000</v>
      </c>
      <c r="G50" s="24">
        <v>425.64</v>
      </c>
      <c r="H50" s="24">
        <v>2.0499999999999998</v>
      </c>
      <c r="I50" s="31">
        <v>7.2423007000000004</v>
      </c>
      <c r="J50" s="31"/>
      <c r="K50" s="35"/>
    </row>
    <row r="51" spans="1:11" x14ac:dyDescent="0.25">
      <c r="B51" s="8" t="s">
        <v>2314</v>
      </c>
      <c r="C51" s="57" t="s">
        <v>2315</v>
      </c>
      <c r="D51" s="54" t="s">
        <v>2316</v>
      </c>
      <c r="E51" s="6" t="s">
        <v>655</v>
      </c>
      <c r="F51" s="19">
        <v>250000</v>
      </c>
      <c r="G51" s="24">
        <v>224.82</v>
      </c>
      <c r="H51" s="24">
        <v>1.08</v>
      </c>
      <c r="I51" s="31">
        <v>7.1834629000000003</v>
      </c>
      <c r="J51" s="31"/>
      <c r="K51" s="35"/>
    </row>
    <row r="52" spans="1:11" x14ac:dyDescent="0.25">
      <c r="B52" s="8" t="s">
        <v>2945</v>
      </c>
      <c r="C52" s="57" t="s">
        <v>2946</v>
      </c>
      <c r="D52" s="54" t="s">
        <v>2947</v>
      </c>
      <c r="E52" s="6" t="s">
        <v>655</v>
      </c>
      <c r="F52" s="19">
        <v>188000</v>
      </c>
      <c r="G52" s="24">
        <v>166.9</v>
      </c>
      <c r="H52" s="24">
        <v>0.8</v>
      </c>
      <c r="I52" s="31">
        <v>7.1791668</v>
      </c>
      <c r="J52" s="31"/>
      <c r="K52" s="35"/>
    </row>
    <row r="53" spans="1:11" x14ac:dyDescent="0.25">
      <c r="B53" s="8" t="s">
        <v>3008</v>
      </c>
      <c r="C53" s="57" t="s">
        <v>3009</v>
      </c>
      <c r="D53" s="54" t="s">
        <v>3010</v>
      </c>
      <c r="E53" s="6" t="s">
        <v>655</v>
      </c>
      <c r="F53" s="19">
        <v>150000</v>
      </c>
      <c r="G53" s="24">
        <v>128.56</v>
      </c>
      <c r="H53" s="24">
        <v>0.62</v>
      </c>
      <c r="I53" s="31">
        <v>7.2421455000000003</v>
      </c>
      <c r="J53" s="31"/>
      <c r="K53" s="35"/>
    </row>
    <row r="54" spans="1:11" x14ac:dyDescent="0.25">
      <c r="B54" s="8" t="s">
        <v>2927</v>
      </c>
      <c r="C54" s="57" t="s">
        <v>2928</v>
      </c>
      <c r="D54" s="54" t="s">
        <v>2929</v>
      </c>
      <c r="E54" s="6" t="s">
        <v>655</v>
      </c>
      <c r="F54" s="19">
        <v>135000</v>
      </c>
      <c r="G54" s="24">
        <v>118.28</v>
      </c>
      <c r="H54" s="24">
        <v>0.56999999999999995</v>
      </c>
      <c r="I54" s="31">
        <v>7.2416796000000003</v>
      </c>
      <c r="J54" s="31"/>
      <c r="K54" s="35"/>
    </row>
    <row r="55" spans="1:11" x14ac:dyDescent="0.25">
      <c r="B55" s="8" t="s">
        <v>2862</v>
      </c>
      <c r="C55" s="57" t="s">
        <v>2863</v>
      </c>
      <c r="D55" s="54" t="s">
        <v>2864</v>
      </c>
      <c r="E55" s="6" t="s">
        <v>655</v>
      </c>
      <c r="F55" s="19">
        <v>31000</v>
      </c>
      <c r="G55" s="24">
        <v>29.14</v>
      </c>
      <c r="H55" s="24">
        <v>0.14000000000000001</v>
      </c>
      <c r="I55" s="31">
        <v>7.1823044999999999</v>
      </c>
      <c r="J55" s="31"/>
      <c r="K55" s="35"/>
    </row>
    <row r="56" spans="1:11" x14ac:dyDescent="0.25">
      <c r="C56" s="58" t="s">
        <v>170</v>
      </c>
      <c r="D56" s="54"/>
      <c r="E56" s="6"/>
      <c r="F56" s="19"/>
      <c r="G56" s="25">
        <v>3862.35</v>
      </c>
      <c r="H56" s="25">
        <v>18.600000000000001</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181</v>
      </c>
      <c r="C70" s="57" t="s">
        <v>182</v>
      </c>
      <c r="D70" s="54"/>
      <c r="E70" s="6"/>
      <c r="F70" s="19"/>
      <c r="G70" s="24">
        <v>43.37</v>
      </c>
      <c r="H70" s="24">
        <v>0.21</v>
      </c>
      <c r="I70" s="31"/>
      <c r="J70" s="31"/>
      <c r="K70" s="35"/>
    </row>
    <row r="71" spans="1:54" x14ac:dyDescent="0.25">
      <c r="C71" s="58" t="s">
        <v>170</v>
      </c>
      <c r="D71" s="54"/>
      <c r="E71" s="6"/>
      <c r="F71" s="19"/>
      <c r="G71" s="25">
        <v>43.37</v>
      </c>
      <c r="H71" s="25">
        <v>0.21</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4684</v>
      </c>
      <c r="D74" s="54"/>
      <c r="E74" s="6"/>
      <c r="F74" s="19"/>
      <c r="G74" s="24" t="s">
        <v>2</v>
      </c>
      <c r="H74" s="24" t="s">
        <v>2</v>
      </c>
      <c r="I74" s="31"/>
      <c r="J74" s="31"/>
      <c r="K74" s="35"/>
      <c r="L74" s="3"/>
      <c r="AI74" s="3"/>
      <c r="AV74" s="3"/>
      <c r="AX74" s="3"/>
      <c r="BB74" s="3"/>
    </row>
    <row r="75" spans="1:54" x14ac:dyDescent="0.25">
      <c r="B75" s="8"/>
      <c r="C75" s="57" t="s">
        <v>183</v>
      </c>
      <c r="D75" s="54"/>
      <c r="E75" s="6"/>
      <c r="F75" s="19"/>
      <c r="G75" s="24">
        <v>317.27</v>
      </c>
      <c r="H75" s="24">
        <v>1.54</v>
      </c>
      <c r="I75" s="31"/>
      <c r="J75" s="31"/>
      <c r="K75" s="35"/>
    </row>
    <row r="76" spans="1:54" x14ac:dyDescent="0.25">
      <c r="C76" s="58" t="s">
        <v>170</v>
      </c>
      <c r="D76" s="54"/>
      <c r="E76" s="6"/>
      <c r="F76" s="19"/>
      <c r="G76" s="25">
        <v>317.27</v>
      </c>
      <c r="H76" s="25">
        <v>1.54</v>
      </c>
      <c r="I76" s="31"/>
      <c r="J76" s="31"/>
      <c r="K76" s="35"/>
    </row>
    <row r="77" spans="1:54" x14ac:dyDescent="0.25">
      <c r="C77" s="57"/>
      <c r="D77" s="54"/>
      <c r="E77" s="6"/>
      <c r="F77" s="19"/>
      <c r="G77" s="24"/>
      <c r="H77" s="24"/>
      <c r="I77" s="31"/>
      <c r="J77" s="31"/>
      <c r="K77" s="35"/>
    </row>
    <row r="78" spans="1:54" x14ac:dyDescent="0.25">
      <c r="C78" s="60" t="s">
        <v>184</v>
      </c>
      <c r="D78" s="55"/>
      <c r="E78" s="5"/>
      <c r="F78" s="20"/>
      <c r="G78" s="26">
        <v>20753.560000000001</v>
      </c>
      <c r="H78" s="26">
        <v>100</v>
      </c>
      <c r="I78" s="32"/>
      <c r="J78" s="32"/>
      <c r="K78" s="36"/>
    </row>
    <row r="81" spans="3:11" x14ac:dyDescent="0.25">
      <c r="C81" s="1" t="s">
        <v>185</v>
      </c>
    </row>
    <row r="82" spans="3:11" x14ac:dyDescent="0.25">
      <c r="C82" s="37" t="s">
        <v>186</v>
      </c>
      <c r="D82" s="37"/>
      <c r="E82" s="37"/>
      <c r="F82" s="37"/>
      <c r="G82" s="37"/>
      <c r="H82" s="37"/>
      <c r="I82" s="37"/>
      <c r="J82" s="37"/>
      <c r="K82" s="37"/>
    </row>
    <row r="83" spans="3:11" x14ac:dyDescent="0.25">
      <c r="C83" s="2" t="s">
        <v>187</v>
      </c>
    </row>
    <row r="84" spans="3:11" x14ac:dyDescent="0.25">
      <c r="C84" s="2" t="s">
        <v>188</v>
      </c>
    </row>
    <row r="85" spans="3:11" x14ac:dyDescent="0.25">
      <c r="C85" s="2" t="s">
        <v>189</v>
      </c>
    </row>
    <row r="86" spans="3:11" x14ac:dyDescent="0.25">
      <c r="C86" s="2" t="s">
        <v>190</v>
      </c>
    </row>
    <row r="88" spans="3:11" x14ac:dyDescent="0.25">
      <c r="C88" s="79" t="s">
        <v>4758</v>
      </c>
      <c r="E88" s="79" t="s">
        <v>4759</v>
      </c>
      <c r="F88" s="80"/>
    </row>
    <row r="89" spans="3:11" x14ac:dyDescent="0.25">
      <c r="E89" s="2" t="s">
        <v>4808</v>
      </c>
    </row>
  </sheetData>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3046</v>
      </c>
      <c r="J2" s="38" t="s">
        <v>4494</v>
      </c>
    </row>
    <row r="3" spans="1:54" ht="16.5" x14ac:dyDescent="0.3">
      <c r="C3" s="1" t="s">
        <v>28</v>
      </c>
      <c r="D3" s="21" t="s">
        <v>3047</v>
      </c>
      <c r="F3" s="74" t="s">
        <v>4702</v>
      </c>
      <c r="G3" s="13" t="s">
        <v>4453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235</v>
      </c>
      <c r="C10" s="57" t="s">
        <v>236</v>
      </c>
      <c r="D10" s="54" t="s">
        <v>237</v>
      </c>
      <c r="E10" s="6" t="s">
        <v>86</v>
      </c>
      <c r="F10" s="19">
        <v>27404</v>
      </c>
      <c r="G10" s="24">
        <v>117.39</v>
      </c>
      <c r="H10" s="24">
        <v>9.85</v>
      </c>
      <c r="I10" s="31"/>
      <c r="J10" s="31"/>
      <c r="K10" s="35"/>
    </row>
    <row r="11" spans="1:54" x14ac:dyDescent="0.25">
      <c r="B11" s="8" t="s">
        <v>212</v>
      </c>
      <c r="C11" s="57" t="s">
        <v>213</v>
      </c>
      <c r="D11" s="54" t="s">
        <v>214</v>
      </c>
      <c r="E11" s="6" t="s">
        <v>215</v>
      </c>
      <c r="F11" s="19">
        <v>9501</v>
      </c>
      <c r="G11" s="24">
        <v>116.73</v>
      </c>
      <c r="H11" s="24">
        <v>9.7899999999999991</v>
      </c>
      <c r="I11" s="31"/>
      <c r="J11" s="31"/>
      <c r="K11" s="35"/>
    </row>
    <row r="12" spans="1:54" x14ac:dyDescent="0.25">
      <c r="B12" s="8" t="s">
        <v>83</v>
      </c>
      <c r="C12" s="57" t="s">
        <v>84</v>
      </c>
      <c r="D12" s="54" t="s">
        <v>85</v>
      </c>
      <c r="E12" s="6" t="s">
        <v>86</v>
      </c>
      <c r="F12" s="19">
        <v>3898</v>
      </c>
      <c r="G12" s="24">
        <v>88.26</v>
      </c>
      <c r="H12" s="24">
        <v>7.41</v>
      </c>
      <c r="I12" s="31"/>
      <c r="J12" s="31"/>
      <c r="K12" s="35"/>
    </row>
    <row r="13" spans="1:54" x14ac:dyDescent="0.25">
      <c r="B13" s="8" t="s">
        <v>388</v>
      </c>
      <c r="C13" s="57" t="s">
        <v>389</v>
      </c>
      <c r="D13" s="54" t="s">
        <v>390</v>
      </c>
      <c r="E13" s="6" t="s">
        <v>60</v>
      </c>
      <c r="F13" s="19">
        <v>4180</v>
      </c>
      <c r="G13" s="24">
        <v>80.31</v>
      </c>
      <c r="H13" s="24">
        <v>6.74</v>
      </c>
      <c r="I13" s="31"/>
      <c r="J13" s="31"/>
      <c r="K13" s="35"/>
    </row>
    <row r="14" spans="1:54" x14ac:dyDescent="0.25">
      <c r="B14" s="8" t="s">
        <v>57</v>
      </c>
      <c r="C14" s="57" t="s">
        <v>58</v>
      </c>
      <c r="D14" s="54" t="s">
        <v>59</v>
      </c>
      <c r="E14" s="6" t="s">
        <v>60</v>
      </c>
      <c r="F14" s="19">
        <v>577</v>
      </c>
      <c r="G14" s="24">
        <v>72.7</v>
      </c>
      <c r="H14" s="24">
        <v>6.1</v>
      </c>
      <c r="I14" s="31"/>
      <c r="J14" s="31"/>
      <c r="K14" s="35"/>
    </row>
    <row r="15" spans="1:54" x14ac:dyDescent="0.25">
      <c r="B15" s="8" t="s">
        <v>976</v>
      </c>
      <c r="C15" s="57" t="s">
        <v>977</v>
      </c>
      <c r="D15" s="54" t="s">
        <v>978</v>
      </c>
      <c r="E15" s="6" t="s">
        <v>166</v>
      </c>
      <c r="F15" s="19">
        <v>1822</v>
      </c>
      <c r="G15" s="24">
        <v>69.27</v>
      </c>
      <c r="H15" s="24">
        <v>5.81</v>
      </c>
      <c r="I15" s="31"/>
      <c r="J15" s="31"/>
      <c r="K15" s="35"/>
    </row>
    <row r="16" spans="1:54" x14ac:dyDescent="0.25">
      <c r="B16" s="8" t="s">
        <v>979</v>
      </c>
      <c r="C16" s="57" t="s">
        <v>980</v>
      </c>
      <c r="D16" s="54" t="s">
        <v>981</v>
      </c>
      <c r="E16" s="6" t="s">
        <v>166</v>
      </c>
      <c r="F16" s="19">
        <v>1969</v>
      </c>
      <c r="G16" s="24">
        <v>56.05</v>
      </c>
      <c r="H16" s="24">
        <v>4.7</v>
      </c>
      <c r="I16" s="31"/>
      <c r="J16" s="31"/>
      <c r="K16" s="35"/>
    </row>
    <row r="17" spans="2:11" x14ac:dyDescent="0.25">
      <c r="B17" s="8" t="s">
        <v>2020</v>
      </c>
      <c r="C17" s="57" t="s">
        <v>2021</v>
      </c>
      <c r="D17" s="54" t="s">
        <v>2022</v>
      </c>
      <c r="E17" s="6" t="s">
        <v>141</v>
      </c>
      <c r="F17" s="19">
        <v>25410</v>
      </c>
      <c r="G17" s="24">
        <v>46.27</v>
      </c>
      <c r="H17" s="24">
        <v>3.88</v>
      </c>
      <c r="I17" s="31"/>
      <c r="J17" s="31"/>
      <c r="K17" s="35"/>
    </row>
    <row r="18" spans="2:11" x14ac:dyDescent="0.25">
      <c r="B18" s="8" t="s">
        <v>261</v>
      </c>
      <c r="C18" s="57" t="s">
        <v>262</v>
      </c>
      <c r="D18" s="54" t="s">
        <v>263</v>
      </c>
      <c r="E18" s="6" t="s">
        <v>60</v>
      </c>
      <c r="F18" s="19">
        <v>495</v>
      </c>
      <c r="G18" s="24">
        <v>45.28</v>
      </c>
      <c r="H18" s="24">
        <v>3.8</v>
      </c>
      <c r="I18" s="31"/>
      <c r="J18" s="31"/>
      <c r="K18" s="35"/>
    </row>
    <row r="19" spans="2:11" x14ac:dyDescent="0.25">
      <c r="B19" s="8" t="s">
        <v>512</v>
      </c>
      <c r="C19" s="57" t="s">
        <v>513</v>
      </c>
      <c r="D19" s="54" t="s">
        <v>514</v>
      </c>
      <c r="E19" s="6" t="s">
        <v>123</v>
      </c>
      <c r="F19" s="19">
        <v>1557</v>
      </c>
      <c r="G19" s="24">
        <v>40.83</v>
      </c>
      <c r="H19" s="24">
        <v>3.43</v>
      </c>
      <c r="I19" s="31"/>
      <c r="J19" s="31"/>
      <c r="K19" s="35"/>
    </row>
    <row r="20" spans="2:11" x14ac:dyDescent="0.25">
      <c r="B20" s="8" t="s">
        <v>2064</v>
      </c>
      <c r="C20" s="57" t="s">
        <v>2065</v>
      </c>
      <c r="D20" s="54" t="s">
        <v>2066</v>
      </c>
      <c r="E20" s="6" t="s">
        <v>141</v>
      </c>
      <c r="F20" s="19">
        <v>963</v>
      </c>
      <c r="G20" s="24">
        <v>38.020000000000003</v>
      </c>
      <c r="H20" s="24">
        <v>3.19</v>
      </c>
      <c r="I20" s="31"/>
      <c r="J20" s="31"/>
      <c r="K20" s="35"/>
    </row>
    <row r="21" spans="2:11" x14ac:dyDescent="0.25">
      <c r="B21" s="8" t="s">
        <v>1004</v>
      </c>
      <c r="C21" s="57" t="s">
        <v>1005</v>
      </c>
      <c r="D21" s="54" t="s">
        <v>1006</v>
      </c>
      <c r="E21" s="6" t="s">
        <v>493</v>
      </c>
      <c r="F21" s="19">
        <v>2745</v>
      </c>
      <c r="G21" s="24">
        <v>30.09</v>
      </c>
      <c r="H21" s="24">
        <v>2.52</v>
      </c>
      <c r="I21" s="31"/>
      <c r="J21" s="31"/>
      <c r="K21" s="35"/>
    </row>
    <row r="22" spans="2:11" x14ac:dyDescent="0.25">
      <c r="B22" s="8" t="s">
        <v>538</v>
      </c>
      <c r="C22" s="57" t="s">
        <v>539</v>
      </c>
      <c r="D22" s="54" t="s">
        <v>540</v>
      </c>
      <c r="E22" s="6" t="s">
        <v>141</v>
      </c>
      <c r="F22" s="19">
        <v>654</v>
      </c>
      <c r="G22" s="24">
        <v>29.6</v>
      </c>
      <c r="H22" s="24">
        <v>2.48</v>
      </c>
      <c r="I22" s="31"/>
      <c r="J22" s="31"/>
      <c r="K22" s="35"/>
    </row>
    <row r="23" spans="2:11" x14ac:dyDescent="0.25">
      <c r="B23" s="8" t="s">
        <v>2546</v>
      </c>
      <c r="C23" s="57" t="s">
        <v>2547</v>
      </c>
      <c r="D23" s="54" t="s">
        <v>2548</v>
      </c>
      <c r="E23" s="6" t="s">
        <v>322</v>
      </c>
      <c r="F23" s="19">
        <v>2099</v>
      </c>
      <c r="G23" s="24">
        <v>29.36</v>
      </c>
      <c r="H23" s="24">
        <v>2.46</v>
      </c>
      <c r="I23" s="31"/>
      <c r="J23" s="31"/>
      <c r="K23" s="35"/>
    </row>
    <row r="24" spans="2:11" x14ac:dyDescent="0.25">
      <c r="B24" s="8" t="s">
        <v>2029</v>
      </c>
      <c r="C24" s="57" t="s">
        <v>2030</v>
      </c>
      <c r="D24" s="54" t="s">
        <v>2031</v>
      </c>
      <c r="E24" s="6" t="s">
        <v>134</v>
      </c>
      <c r="F24" s="19">
        <v>7393</v>
      </c>
      <c r="G24" s="24">
        <v>29.14</v>
      </c>
      <c r="H24" s="24">
        <v>2.4500000000000002</v>
      </c>
      <c r="I24" s="31"/>
      <c r="J24" s="31"/>
      <c r="K24" s="35"/>
    </row>
    <row r="25" spans="2:11" x14ac:dyDescent="0.25">
      <c r="B25" s="8" t="s">
        <v>1013</v>
      </c>
      <c r="C25" s="57" t="s">
        <v>1014</v>
      </c>
      <c r="D25" s="54" t="s">
        <v>1015</v>
      </c>
      <c r="E25" s="6" t="s">
        <v>241</v>
      </c>
      <c r="F25" s="19">
        <v>440</v>
      </c>
      <c r="G25" s="24">
        <v>27.97</v>
      </c>
      <c r="H25" s="24">
        <v>2.35</v>
      </c>
      <c r="I25" s="31"/>
      <c r="J25" s="31"/>
      <c r="K25" s="35"/>
    </row>
    <row r="26" spans="2:11" x14ac:dyDescent="0.25">
      <c r="B26" s="8" t="s">
        <v>894</v>
      </c>
      <c r="C26" s="57" t="s">
        <v>895</v>
      </c>
      <c r="D26" s="54" t="s">
        <v>896</v>
      </c>
      <c r="E26" s="6" t="s">
        <v>60</v>
      </c>
      <c r="F26" s="19">
        <v>567</v>
      </c>
      <c r="G26" s="24">
        <v>26.78</v>
      </c>
      <c r="H26" s="24">
        <v>2.25</v>
      </c>
      <c r="I26" s="31"/>
      <c r="J26" s="31"/>
      <c r="K26" s="35"/>
    </row>
    <row r="27" spans="2:11" x14ac:dyDescent="0.25">
      <c r="B27" s="8" t="s">
        <v>541</v>
      </c>
      <c r="C27" s="57" t="s">
        <v>542</v>
      </c>
      <c r="D27" s="54" t="s">
        <v>543</v>
      </c>
      <c r="E27" s="6" t="s">
        <v>241</v>
      </c>
      <c r="F27" s="19">
        <v>3224</v>
      </c>
      <c r="G27" s="24">
        <v>26.43</v>
      </c>
      <c r="H27" s="24">
        <v>2.2200000000000002</v>
      </c>
      <c r="I27" s="31"/>
      <c r="J27" s="31"/>
      <c r="K27" s="35"/>
    </row>
    <row r="28" spans="2:11" x14ac:dyDescent="0.25">
      <c r="B28" s="8" t="s">
        <v>120</v>
      </c>
      <c r="C28" s="57" t="s">
        <v>121</v>
      </c>
      <c r="D28" s="54" t="s">
        <v>122</v>
      </c>
      <c r="E28" s="6" t="s">
        <v>123</v>
      </c>
      <c r="F28" s="19">
        <v>515</v>
      </c>
      <c r="G28" s="24">
        <v>25.29</v>
      </c>
      <c r="H28" s="24">
        <v>2.12</v>
      </c>
      <c r="I28" s="31"/>
      <c r="J28" s="31"/>
      <c r="K28" s="35"/>
    </row>
    <row r="29" spans="2:11" x14ac:dyDescent="0.25">
      <c r="B29" s="8" t="s">
        <v>1937</v>
      </c>
      <c r="C29" s="57" t="s">
        <v>1938</v>
      </c>
      <c r="D29" s="54" t="s">
        <v>1939</v>
      </c>
      <c r="E29" s="6" t="s">
        <v>151</v>
      </c>
      <c r="F29" s="19">
        <v>2810</v>
      </c>
      <c r="G29" s="24">
        <v>25.21</v>
      </c>
      <c r="H29" s="24">
        <v>2.11</v>
      </c>
      <c r="I29" s="31"/>
      <c r="J29" s="31"/>
      <c r="K29" s="35"/>
    </row>
    <row r="30" spans="2:11" x14ac:dyDescent="0.25">
      <c r="B30" s="8" t="s">
        <v>98</v>
      </c>
      <c r="C30" s="57" t="s">
        <v>99</v>
      </c>
      <c r="D30" s="54" t="s">
        <v>100</v>
      </c>
      <c r="E30" s="6" t="s">
        <v>60</v>
      </c>
      <c r="F30" s="19">
        <v>598</v>
      </c>
      <c r="G30" s="24">
        <v>24.04</v>
      </c>
      <c r="H30" s="24">
        <v>2.02</v>
      </c>
      <c r="I30" s="31"/>
      <c r="J30" s="31"/>
      <c r="K30" s="35"/>
    </row>
    <row r="31" spans="2:11" x14ac:dyDescent="0.25">
      <c r="B31" s="8" t="s">
        <v>229</v>
      </c>
      <c r="C31" s="57" t="s">
        <v>230</v>
      </c>
      <c r="D31" s="54" t="s">
        <v>231</v>
      </c>
      <c r="E31" s="6" t="s">
        <v>155</v>
      </c>
      <c r="F31" s="19">
        <v>3790</v>
      </c>
      <c r="G31" s="24">
        <v>22.4</v>
      </c>
      <c r="H31" s="24">
        <v>1.88</v>
      </c>
      <c r="I31" s="31"/>
      <c r="J31" s="31"/>
      <c r="K31" s="35"/>
    </row>
    <row r="32" spans="2:11" x14ac:dyDescent="0.25">
      <c r="B32" s="8" t="s">
        <v>219</v>
      </c>
      <c r="C32" s="57" t="s">
        <v>220</v>
      </c>
      <c r="D32" s="54" t="s">
        <v>221</v>
      </c>
      <c r="E32" s="6" t="s">
        <v>222</v>
      </c>
      <c r="F32" s="19">
        <v>1652</v>
      </c>
      <c r="G32" s="24">
        <v>20.68</v>
      </c>
      <c r="H32" s="24">
        <v>1.74</v>
      </c>
      <c r="I32" s="31"/>
      <c r="J32" s="31"/>
      <c r="K32" s="35"/>
    </row>
    <row r="33" spans="2:11" x14ac:dyDescent="0.25">
      <c r="B33" s="8" t="s">
        <v>891</v>
      </c>
      <c r="C33" s="57" t="s">
        <v>892</v>
      </c>
      <c r="D33" s="54" t="s">
        <v>893</v>
      </c>
      <c r="E33" s="6" t="s">
        <v>141</v>
      </c>
      <c r="F33" s="19">
        <v>339</v>
      </c>
      <c r="G33" s="24">
        <v>18.96</v>
      </c>
      <c r="H33" s="24">
        <v>1.59</v>
      </c>
      <c r="I33" s="31"/>
      <c r="J33" s="31"/>
      <c r="K33" s="35"/>
    </row>
    <row r="34" spans="2:11" x14ac:dyDescent="0.25">
      <c r="B34" s="8" t="s">
        <v>1934</v>
      </c>
      <c r="C34" s="57" t="s">
        <v>1935</v>
      </c>
      <c r="D34" s="54" t="s">
        <v>1936</v>
      </c>
      <c r="E34" s="6" t="s">
        <v>166</v>
      </c>
      <c r="F34" s="19">
        <v>1094</v>
      </c>
      <c r="G34" s="24">
        <v>16.57</v>
      </c>
      <c r="H34" s="24">
        <v>1.39</v>
      </c>
      <c r="I34" s="31"/>
      <c r="J34" s="31"/>
      <c r="K34" s="35"/>
    </row>
    <row r="35" spans="2:11" x14ac:dyDescent="0.25">
      <c r="B35" s="8" t="s">
        <v>762</v>
      </c>
      <c r="C35" s="57" t="s">
        <v>763</v>
      </c>
      <c r="D35" s="54" t="s">
        <v>764</v>
      </c>
      <c r="E35" s="6" t="s">
        <v>222</v>
      </c>
      <c r="F35" s="19">
        <v>581</v>
      </c>
      <c r="G35" s="24">
        <v>15.75</v>
      </c>
      <c r="H35" s="24">
        <v>1.32</v>
      </c>
      <c r="I35" s="31"/>
      <c r="J35" s="31"/>
      <c r="K35" s="35"/>
    </row>
    <row r="36" spans="2:11" x14ac:dyDescent="0.25">
      <c r="B36" s="8" t="s">
        <v>759</v>
      </c>
      <c r="C36" s="57" t="s">
        <v>760</v>
      </c>
      <c r="D36" s="54" t="s">
        <v>761</v>
      </c>
      <c r="E36" s="6" t="s">
        <v>322</v>
      </c>
      <c r="F36" s="19">
        <v>1270</v>
      </c>
      <c r="G36" s="24">
        <v>14.4</v>
      </c>
      <c r="H36" s="24">
        <v>1.21</v>
      </c>
      <c r="I36" s="31"/>
      <c r="J36" s="31"/>
      <c r="K36" s="35"/>
    </row>
    <row r="37" spans="2:11" x14ac:dyDescent="0.25">
      <c r="B37" s="8" t="s">
        <v>2561</v>
      </c>
      <c r="C37" s="57" t="s">
        <v>2562</v>
      </c>
      <c r="D37" s="54" t="s">
        <v>2563</v>
      </c>
      <c r="E37" s="6" t="s">
        <v>134</v>
      </c>
      <c r="F37" s="19">
        <v>1314</v>
      </c>
      <c r="G37" s="24">
        <v>13.49</v>
      </c>
      <c r="H37" s="24">
        <v>1.1299999999999999</v>
      </c>
      <c r="I37" s="31"/>
      <c r="J37" s="31"/>
      <c r="K37" s="35"/>
    </row>
    <row r="38" spans="2:11" x14ac:dyDescent="0.25">
      <c r="B38" s="8" t="s">
        <v>950</v>
      </c>
      <c r="C38" s="57" t="s">
        <v>951</v>
      </c>
      <c r="D38" s="54" t="s">
        <v>952</v>
      </c>
      <c r="E38" s="6" t="s">
        <v>222</v>
      </c>
      <c r="F38" s="19">
        <v>2552</v>
      </c>
      <c r="G38" s="24">
        <v>13.35</v>
      </c>
      <c r="H38" s="24">
        <v>1.1200000000000001</v>
      </c>
      <c r="I38" s="31"/>
      <c r="J38" s="31"/>
      <c r="K38" s="35"/>
    </row>
    <row r="39" spans="2:11" x14ac:dyDescent="0.25">
      <c r="B39" s="8" t="s">
        <v>1977</v>
      </c>
      <c r="C39" s="57" t="s">
        <v>1978</v>
      </c>
      <c r="D39" s="54" t="s">
        <v>1979</v>
      </c>
      <c r="E39" s="6" t="s">
        <v>493</v>
      </c>
      <c r="F39" s="19">
        <v>2258</v>
      </c>
      <c r="G39" s="24">
        <v>11.23</v>
      </c>
      <c r="H39" s="24">
        <v>0.94</v>
      </c>
      <c r="I39" s="31"/>
      <c r="J39" s="31"/>
      <c r="K39" s="35"/>
    </row>
    <row r="40" spans="2:11" x14ac:dyDescent="0.25">
      <c r="C40" s="58" t="s">
        <v>170</v>
      </c>
      <c r="D40" s="54"/>
      <c r="E40" s="6"/>
      <c r="F40" s="19"/>
      <c r="G40" s="25">
        <v>1191.8499999999999</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181</v>
      </c>
      <c r="C82" s="57" t="s">
        <v>182</v>
      </c>
      <c r="D82" s="54"/>
      <c r="E82" s="6"/>
      <c r="F82" s="19"/>
      <c r="G82" s="24">
        <v>1.94</v>
      </c>
      <c r="H82" s="24">
        <v>0.16</v>
      </c>
      <c r="I82" s="31"/>
      <c r="J82" s="31"/>
      <c r="K82" s="35"/>
    </row>
    <row r="83" spans="1:54" x14ac:dyDescent="0.25">
      <c r="C83" s="58" t="s">
        <v>170</v>
      </c>
      <c r="D83" s="54"/>
      <c r="E83" s="6"/>
      <c r="F83" s="19"/>
      <c r="G83" s="25">
        <v>1.94</v>
      </c>
      <c r="H83" s="25">
        <v>0.16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4684</v>
      </c>
      <c r="D86" s="54"/>
      <c r="E86" s="6"/>
      <c r="F86" s="19"/>
      <c r="G86" s="24" t="s">
        <v>2</v>
      </c>
      <c r="H86" s="24" t="s">
        <v>2</v>
      </c>
      <c r="I86" s="31"/>
      <c r="J86" s="31"/>
      <c r="K86" s="35"/>
      <c r="L86" s="3"/>
      <c r="AI86" s="3"/>
      <c r="AV86" s="3"/>
      <c r="AX86" s="3"/>
      <c r="BB86" s="3"/>
    </row>
    <row r="87" spans="1:54" x14ac:dyDescent="0.25">
      <c r="B87" s="8"/>
      <c r="C87" s="57" t="s">
        <v>183</v>
      </c>
      <c r="D87" s="54"/>
      <c r="E87" s="6"/>
      <c r="F87" s="19"/>
      <c r="G87" s="24">
        <v>-1.91</v>
      </c>
      <c r="H87" s="24">
        <v>-0.16</v>
      </c>
      <c r="I87" s="31"/>
      <c r="J87" s="31"/>
      <c r="K87" s="35"/>
    </row>
    <row r="88" spans="1:54" x14ac:dyDescent="0.25">
      <c r="C88" s="58" t="s">
        <v>170</v>
      </c>
      <c r="D88" s="54"/>
      <c r="E88" s="6"/>
      <c r="F88" s="19"/>
      <c r="G88" s="25">
        <v>-1.91</v>
      </c>
      <c r="H88" s="25">
        <v>-0.16</v>
      </c>
      <c r="I88" s="31"/>
      <c r="J88" s="31"/>
      <c r="K88" s="35"/>
    </row>
    <row r="89" spans="1:54" x14ac:dyDescent="0.25">
      <c r="C89" s="57"/>
      <c r="D89" s="54"/>
      <c r="E89" s="6"/>
      <c r="F89" s="19"/>
      <c r="G89" s="24"/>
      <c r="H89" s="24"/>
      <c r="I89" s="31"/>
      <c r="J89" s="31"/>
      <c r="K89" s="35"/>
    </row>
    <row r="90" spans="1:54" x14ac:dyDescent="0.25">
      <c r="C90" s="60" t="s">
        <v>184</v>
      </c>
      <c r="D90" s="55"/>
      <c r="E90" s="5"/>
      <c r="F90" s="20"/>
      <c r="G90" s="26">
        <v>1191.8800000000001</v>
      </c>
      <c r="H90" s="26">
        <v>100</v>
      </c>
      <c r="I90" s="32"/>
      <c r="J90" s="32"/>
      <c r="K90" s="36"/>
    </row>
    <row r="93" spans="1:54" x14ac:dyDescent="0.25">
      <c r="C93" s="1" t="s">
        <v>185</v>
      </c>
    </row>
    <row r="94" spans="1:54" x14ac:dyDescent="0.25">
      <c r="C94" s="37" t="s">
        <v>186</v>
      </c>
      <c r="D94" s="37"/>
      <c r="E94" s="37"/>
      <c r="F94" s="37"/>
      <c r="G94" s="37"/>
      <c r="H94" s="37"/>
      <c r="I94" s="37"/>
      <c r="J94" s="37"/>
      <c r="K94" s="37"/>
    </row>
    <row r="95" spans="1:54" x14ac:dyDescent="0.25">
      <c r="C95" s="2" t="s">
        <v>187</v>
      </c>
    </row>
    <row r="96" spans="1:54" x14ac:dyDescent="0.25">
      <c r="C96" s="2" t="s">
        <v>188</v>
      </c>
    </row>
    <row r="97" spans="3:6" x14ac:dyDescent="0.25">
      <c r="C97" s="2" t="s">
        <v>189</v>
      </c>
    </row>
    <row r="98" spans="3:6" x14ac:dyDescent="0.25">
      <c r="C98" s="2" t="s">
        <v>190</v>
      </c>
    </row>
    <row r="100" spans="3:6" x14ac:dyDescent="0.25">
      <c r="C100" s="79" t="s">
        <v>4758</v>
      </c>
      <c r="E100" s="79" t="s">
        <v>4759</v>
      </c>
      <c r="F100" s="80"/>
    </row>
    <row r="101" spans="3:6" x14ac:dyDescent="0.25">
      <c r="E101" s="2" t="s">
        <v>4766</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3048</v>
      </c>
      <c r="J2" s="38" t="s">
        <v>4494</v>
      </c>
    </row>
    <row r="3" spans="1:54" ht="16.5" x14ac:dyDescent="0.3">
      <c r="C3" s="1" t="s">
        <v>28</v>
      </c>
      <c r="D3" s="21" t="s">
        <v>3049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3050</v>
      </c>
      <c r="C26" s="57" t="s">
        <v>3051</v>
      </c>
      <c r="D26" s="54" t="s">
        <v>3052</v>
      </c>
      <c r="E26" s="6" t="s">
        <v>655</v>
      </c>
      <c r="F26" s="19">
        <v>4000000</v>
      </c>
      <c r="G26" s="24">
        <v>4038.64</v>
      </c>
      <c r="H26" s="24">
        <v>33.369999999999997</v>
      </c>
      <c r="I26" s="31">
        <v>7.5100629999999997</v>
      </c>
      <c r="J26" s="31"/>
      <c r="K26" s="35"/>
    </row>
    <row r="27" spans="1:11" x14ac:dyDescent="0.25">
      <c r="B27" s="8" t="s">
        <v>3002</v>
      </c>
      <c r="C27" s="57" t="s">
        <v>3003</v>
      </c>
      <c r="D27" s="54" t="s">
        <v>3004</v>
      </c>
      <c r="E27" s="6" t="s">
        <v>655</v>
      </c>
      <c r="F27" s="19">
        <v>3562100</v>
      </c>
      <c r="G27" s="24">
        <v>3615.59</v>
      </c>
      <c r="H27" s="24">
        <v>29.88</v>
      </c>
      <c r="I27" s="31">
        <v>7.4658832999999998</v>
      </c>
      <c r="J27" s="31"/>
      <c r="K27" s="35"/>
    </row>
    <row r="28" spans="1:11" x14ac:dyDescent="0.25">
      <c r="B28" s="8" t="s">
        <v>3053</v>
      </c>
      <c r="C28" s="57" t="s">
        <v>3054</v>
      </c>
      <c r="D28" s="54" t="s">
        <v>3055</v>
      </c>
      <c r="E28" s="6" t="s">
        <v>655</v>
      </c>
      <c r="F28" s="19">
        <v>1800000</v>
      </c>
      <c r="G28" s="24">
        <v>1817.57</v>
      </c>
      <c r="H28" s="24">
        <v>15.02</v>
      </c>
      <c r="I28" s="31">
        <v>7.5152806999999999</v>
      </c>
      <c r="J28" s="31"/>
      <c r="K28" s="35"/>
    </row>
    <row r="29" spans="1:11" x14ac:dyDescent="0.25">
      <c r="B29" s="8" t="s">
        <v>3056</v>
      </c>
      <c r="C29" s="57" t="s">
        <v>3057</v>
      </c>
      <c r="D29" s="54" t="s">
        <v>3058</v>
      </c>
      <c r="E29" s="6" t="s">
        <v>655</v>
      </c>
      <c r="F29" s="19">
        <v>200000</v>
      </c>
      <c r="G29" s="24">
        <v>201.91</v>
      </c>
      <c r="H29" s="24">
        <v>1.67</v>
      </c>
      <c r="I29" s="31">
        <v>7.495412</v>
      </c>
      <c r="J29" s="31"/>
      <c r="K29" s="35"/>
    </row>
    <row r="30" spans="1:11" x14ac:dyDescent="0.25">
      <c r="C30" s="58" t="s">
        <v>170</v>
      </c>
      <c r="D30" s="54"/>
      <c r="E30" s="6"/>
      <c r="F30" s="19"/>
      <c r="G30" s="25">
        <v>9673.7099999999991</v>
      </c>
      <c r="H30" s="25">
        <v>79.94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3023</v>
      </c>
      <c r="C42" s="57" t="s">
        <v>3024</v>
      </c>
      <c r="D42" s="54" t="s">
        <v>3025</v>
      </c>
      <c r="E42" s="6" t="s">
        <v>655</v>
      </c>
      <c r="F42" s="19">
        <v>619600</v>
      </c>
      <c r="G42" s="24">
        <v>531.37</v>
      </c>
      <c r="H42" s="24">
        <v>4.3899999999999997</v>
      </c>
      <c r="I42" s="31">
        <v>7.2420419000000003</v>
      </c>
      <c r="J42" s="31"/>
      <c r="K42" s="35"/>
    </row>
    <row r="43" spans="1:11" x14ac:dyDescent="0.25">
      <c r="B43" s="8" t="s">
        <v>3011</v>
      </c>
      <c r="C43" s="57" t="s">
        <v>3012</v>
      </c>
      <c r="D43" s="54" t="s">
        <v>3013</v>
      </c>
      <c r="E43" s="6" t="s">
        <v>655</v>
      </c>
      <c r="F43" s="19">
        <v>615000</v>
      </c>
      <c r="G43" s="24">
        <v>527.01</v>
      </c>
      <c r="H43" s="24">
        <v>4.3600000000000003</v>
      </c>
      <c r="I43" s="31">
        <v>7.2421971999999997</v>
      </c>
      <c r="J43" s="31"/>
      <c r="K43" s="35"/>
    </row>
    <row r="44" spans="1:11" x14ac:dyDescent="0.25">
      <c r="B44" s="8" t="s">
        <v>3020</v>
      </c>
      <c r="C44" s="57" t="s">
        <v>3021</v>
      </c>
      <c r="D44" s="54" t="s">
        <v>3022</v>
      </c>
      <c r="E44" s="6" t="s">
        <v>655</v>
      </c>
      <c r="F44" s="19">
        <v>575000</v>
      </c>
      <c r="G44" s="24">
        <v>492.64</v>
      </c>
      <c r="H44" s="24">
        <v>4.07</v>
      </c>
      <c r="I44" s="31">
        <v>7.2422490000000002</v>
      </c>
      <c r="J44" s="31"/>
      <c r="K44" s="35"/>
    </row>
    <row r="45" spans="1:11" x14ac:dyDescent="0.25">
      <c r="B45" s="8" t="s">
        <v>3014</v>
      </c>
      <c r="C45" s="57" t="s">
        <v>3015</v>
      </c>
      <c r="D45" s="54" t="s">
        <v>3016</v>
      </c>
      <c r="E45" s="6" t="s">
        <v>655</v>
      </c>
      <c r="F45" s="19">
        <v>461100</v>
      </c>
      <c r="G45" s="24">
        <v>394.9</v>
      </c>
      <c r="H45" s="24">
        <v>3.26</v>
      </c>
      <c r="I45" s="31">
        <v>7.2423007000000004</v>
      </c>
      <c r="J45" s="31"/>
      <c r="K45" s="35"/>
    </row>
    <row r="46" spans="1:11" x14ac:dyDescent="0.25">
      <c r="B46" s="8" t="s">
        <v>3008</v>
      </c>
      <c r="C46" s="57" t="s">
        <v>3009</v>
      </c>
      <c r="D46" s="54" t="s">
        <v>3010</v>
      </c>
      <c r="E46" s="6" t="s">
        <v>655</v>
      </c>
      <c r="F46" s="19">
        <v>200000</v>
      </c>
      <c r="G46" s="24">
        <v>171.42</v>
      </c>
      <c r="H46" s="24">
        <v>1.42</v>
      </c>
      <c r="I46" s="31">
        <v>7.2421455000000003</v>
      </c>
      <c r="J46" s="31"/>
      <c r="K46" s="35"/>
    </row>
    <row r="47" spans="1:11" x14ac:dyDescent="0.25">
      <c r="B47" s="8" t="s">
        <v>2930</v>
      </c>
      <c r="C47" s="57" t="s">
        <v>2931</v>
      </c>
      <c r="D47" s="54" t="s">
        <v>2932</v>
      </c>
      <c r="E47" s="6" t="s">
        <v>655</v>
      </c>
      <c r="F47" s="19">
        <v>55000</v>
      </c>
      <c r="G47" s="24">
        <v>48</v>
      </c>
      <c r="H47" s="24">
        <v>0.4</v>
      </c>
      <c r="I47" s="31">
        <v>7.2403857</v>
      </c>
      <c r="J47" s="31"/>
      <c r="K47" s="35"/>
    </row>
    <row r="48" spans="1:11" x14ac:dyDescent="0.25">
      <c r="C48" s="58" t="s">
        <v>170</v>
      </c>
      <c r="D48" s="54"/>
      <c r="E48" s="6"/>
      <c r="F48" s="19"/>
      <c r="G48" s="25">
        <v>2165.34</v>
      </c>
      <c r="H48" s="25">
        <v>17.899999999999999</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181</v>
      </c>
      <c r="C62" s="57" t="s">
        <v>182</v>
      </c>
      <c r="D62" s="54"/>
      <c r="E62" s="6"/>
      <c r="F62" s="19"/>
      <c r="G62" s="24">
        <v>51.33</v>
      </c>
      <c r="H62" s="24">
        <v>0.42</v>
      </c>
      <c r="I62" s="31"/>
      <c r="J62" s="31"/>
      <c r="K62" s="35"/>
    </row>
    <row r="63" spans="1:11" x14ac:dyDescent="0.25">
      <c r="C63" s="58" t="s">
        <v>170</v>
      </c>
      <c r="D63" s="54"/>
      <c r="E63" s="6"/>
      <c r="F63" s="19"/>
      <c r="G63" s="25">
        <v>51.33</v>
      </c>
      <c r="H63" s="25">
        <v>0.42</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4684</v>
      </c>
      <c r="D66" s="54"/>
      <c r="E66" s="6"/>
      <c r="F66" s="19"/>
      <c r="G66" s="24" t="s">
        <v>2</v>
      </c>
      <c r="H66" s="24" t="s">
        <v>2</v>
      </c>
      <c r="I66" s="31"/>
      <c r="J66" s="31"/>
      <c r="K66" s="35"/>
      <c r="L66" s="3"/>
      <c r="AI66" s="3"/>
      <c r="AV66" s="3"/>
      <c r="AX66" s="3"/>
      <c r="BB66" s="3"/>
    </row>
    <row r="67" spans="1:54" x14ac:dyDescent="0.25">
      <c r="B67" s="8"/>
      <c r="C67" s="57" t="s">
        <v>183</v>
      </c>
      <c r="D67" s="54"/>
      <c r="E67" s="6"/>
      <c r="F67" s="19"/>
      <c r="G67" s="24">
        <v>210.59</v>
      </c>
      <c r="H67" s="24">
        <v>1.74</v>
      </c>
      <c r="I67" s="31"/>
      <c r="J67" s="31"/>
      <c r="K67" s="35"/>
    </row>
    <row r="68" spans="1:54" x14ac:dyDescent="0.25">
      <c r="C68" s="58" t="s">
        <v>170</v>
      </c>
      <c r="D68" s="54"/>
      <c r="E68" s="6"/>
      <c r="F68" s="19"/>
      <c r="G68" s="25">
        <v>210.59</v>
      </c>
      <c r="H68" s="25">
        <v>1.74</v>
      </c>
      <c r="I68" s="31"/>
      <c r="J68" s="31"/>
      <c r="K68" s="35"/>
    </row>
    <row r="69" spans="1:54" x14ac:dyDescent="0.25">
      <c r="C69" s="57"/>
      <c r="D69" s="54"/>
      <c r="E69" s="6"/>
      <c r="F69" s="19"/>
      <c r="G69" s="24"/>
      <c r="H69" s="24"/>
      <c r="I69" s="31"/>
      <c r="J69" s="31"/>
      <c r="K69" s="35"/>
    </row>
    <row r="70" spans="1:54" x14ac:dyDescent="0.25">
      <c r="C70" s="60" t="s">
        <v>184</v>
      </c>
      <c r="D70" s="55"/>
      <c r="E70" s="5"/>
      <c r="F70" s="20"/>
      <c r="G70" s="26">
        <v>12100.97</v>
      </c>
      <c r="H70" s="26">
        <v>100</v>
      </c>
      <c r="I70" s="32"/>
      <c r="J70" s="32"/>
      <c r="K70" s="36"/>
    </row>
    <row r="73" spans="1:54" x14ac:dyDescent="0.25">
      <c r="C73" s="1" t="s">
        <v>185</v>
      </c>
    </row>
    <row r="74" spans="1:54" x14ac:dyDescent="0.25">
      <c r="C74" s="37" t="s">
        <v>186</v>
      </c>
      <c r="D74" s="37"/>
      <c r="E74" s="37"/>
      <c r="F74" s="37"/>
      <c r="G74" s="37"/>
      <c r="H74" s="37"/>
      <c r="I74" s="37"/>
      <c r="J74" s="37"/>
      <c r="K74" s="37"/>
    </row>
    <row r="75" spans="1:54" x14ac:dyDescent="0.25">
      <c r="C75" s="2" t="s">
        <v>187</v>
      </c>
    </row>
    <row r="76" spans="1:54" x14ac:dyDescent="0.25">
      <c r="C76" s="2" t="s">
        <v>188</v>
      </c>
    </row>
    <row r="77" spans="1:54" x14ac:dyDescent="0.25">
      <c r="C77" s="2" t="s">
        <v>189</v>
      </c>
    </row>
    <row r="78" spans="1:54" x14ac:dyDescent="0.25">
      <c r="C78" s="2" t="s">
        <v>190</v>
      </c>
    </row>
    <row r="80" spans="1:54" x14ac:dyDescent="0.25">
      <c r="C80" s="79" t="s">
        <v>4758</v>
      </c>
      <c r="E80" s="79" t="s">
        <v>4759</v>
      </c>
      <c r="F80" s="80"/>
    </row>
    <row r="81" spans="5:5" x14ac:dyDescent="0.25">
      <c r="E81" s="2" t="s">
        <v>4808</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dimension ref="A1:IV80"/>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3059</v>
      </c>
      <c r="J2" s="38" t="s">
        <v>4494</v>
      </c>
    </row>
    <row r="3" spans="1:54" ht="16.5" x14ac:dyDescent="0.3">
      <c r="C3" s="1" t="s">
        <v>28</v>
      </c>
      <c r="D3" s="21" t="s">
        <v>3060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3061</v>
      </c>
      <c r="C26" s="57" t="s">
        <v>3062</v>
      </c>
      <c r="D26" s="54" t="s">
        <v>3063</v>
      </c>
      <c r="E26" s="6" t="s">
        <v>655</v>
      </c>
      <c r="F26" s="19">
        <v>6000000</v>
      </c>
      <c r="G26" s="24">
        <v>6060.53</v>
      </c>
      <c r="H26" s="24">
        <v>45.56</v>
      </c>
      <c r="I26" s="31">
        <v>7.4559870000000004</v>
      </c>
      <c r="J26" s="31"/>
      <c r="K26" s="35"/>
    </row>
    <row r="27" spans="1:11" x14ac:dyDescent="0.25">
      <c r="B27" s="8" t="s">
        <v>3064</v>
      </c>
      <c r="C27" s="57" t="s">
        <v>3065</v>
      </c>
      <c r="D27" s="54" t="s">
        <v>3066</v>
      </c>
      <c r="E27" s="6" t="s">
        <v>655</v>
      </c>
      <c r="F27" s="19">
        <v>3947900</v>
      </c>
      <c r="G27" s="24">
        <v>3988.43</v>
      </c>
      <c r="H27" s="24">
        <v>29.98</v>
      </c>
      <c r="I27" s="31">
        <v>7.4401599000000003</v>
      </c>
      <c r="J27" s="31"/>
      <c r="K27" s="35"/>
    </row>
    <row r="28" spans="1:11" x14ac:dyDescent="0.25">
      <c r="C28" s="58" t="s">
        <v>170</v>
      </c>
      <c r="D28" s="54"/>
      <c r="E28" s="6"/>
      <c r="F28" s="19"/>
      <c r="G28" s="25">
        <v>10048.959999999999</v>
      </c>
      <c r="H28" s="25">
        <v>75.540000000000006</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2983</v>
      </c>
      <c r="C40" s="57" t="s">
        <v>2984</v>
      </c>
      <c r="D40" s="54" t="s">
        <v>2985</v>
      </c>
      <c r="E40" s="6" t="s">
        <v>655</v>
      </c>
      <c r="F40" s="19">
        <v>637500</v>
      </c>
      <c r="G40" s="24">
        <v>586.70000000000005</v>
      </c>
      <c r="H40" s="24">
        <v>4.41</v>
      </c>
      <c r="I40" s="31">
        <v>7.1829774000000004</v>
      </c>
      <c r="J40" s="31"/>
      <c r="K40" s="35"/>
    </row>
    <row r="41" spans="1:11" x14ac:dyDescent="0.25">
      <c r="B41" s="8" t="s">
        <v>3067</v>
      </c>
      <c r="C41" s="57" t="s">
        <v>3068</v>
      </c>
      <c r="D41" s="54" t="s">
        <v>3069</v>
      </c>
      <c r="E41" s="6" t="s">
        <v>655</v>
      </c>
      <c r="F41" s="19">
        <v>500000</v>
      </c>
      <c r="G41" s="24">
        <v>459.89</v>
      </c>
      <c r="H41" s="24">
        <v>3.46</v>
      </c>
      <c r="I41" s="31">
        <v>7.1827703999999999</v>
      </c>
      <c r="J41" s="31"/>
      <c r="K41" s="35"/>
    </row>
    <row r="42" spans="1:11" x14ac:dyDescent="0.25">
      <c r="B42" s="8" t="s">
        <v>3070</v>
      </c>
      <c r="C42" s="57" t="s">
        <v>3071</v>
      </c>
      <c r="D42" s="54" t="s">
        <v>3072</v>
      </c>
      <c r="E42" s="6" t="s">
        <v>655</v>
      </c>
      <c r="F42" s="19">
        <v>500000</v>
      </c>
      <c r="G42" s="24">
        <v>459.71</v>
      </c>
      <c r="H42" s="24">
        <v>3.46</v>
      </c>
      <c r="I42" s="31">
        <v>7.1826669000000001</v>
      </c>
      <c r="J42" s="31"/>
      <c r="K42" s="35"/>
    </row>
    <row r="43" spans="1:11" x14ac:dyDescent="0.25">
      <c r="B43" s="8" t="s">
        <v>2859</v>
      </c>
      <c r="C43" s="57" t="s">
        <v>2860</v>
      </c>
      <c r="D43" s="54" t="s">
        <v>2861</v>
      </c>
      <c r="E43" s="6" t="s">
        <v>655</v>
      </c>
      <c r="F43" s="19">
        <v>475000</v>
      </c>
      <c r="G43" s="24">
        <v>444.79</v>
      </c>
      <c r="H43" s="24">
        <v>3.34</v>
      </c>
      <c r="I43" s="31">
        <v>7.1840127999999996</v>
      </c>
      <c r="J43" s="31"/>
      <c r="K43" s="35"/>
    </row>
    <row r="44" spans="1:11" x14ac:dyDescent="0.25">
      <c r="B44" s="8" t="s">
        <v>2862</v>
      </c>
      <c r="C44" s="57" t="s">
        <v>2863</v>
      </c>
      <c r="D44" s="54" t="s">
        <v>2864</v>
      </c>
      <c r="E44" s="6" t="s">
        <v>655</v>
      </c>
      <c r="F44" s="19">
        <v>425000</v>
      </c>
      <c r="G44" s="24">
        <v>399.51</v>
      </c>
      <c r="H44" s="24">
        <v>3</v>
      </c>
      <c r="I44" s="31">
        <v>7.1823044999999999</v>
      </c>
      <c r="J44" s="31"/>
      <c r="K44" s="35"/>
    </row>
    <row r="45" spans="1:11" x14ac:dyDescent="0.25">
      <c r="B45" s="8" t="s">
        <v>2974</v>
      </c>
      <c r="C45" s="57" t="s">
        <v>2975</v>
      </c>
      <c r="D45" s="54" t="s">
        <v>2976</v>
      </c>
      <c r="E45" s="6" t="s">
        <v>655</v>
      </c>
      <c r="F45" s="19">
        <v>425000</v>
      </c>
      <c r="G45" s="24">
        <v>390.83</v>
      </c>
      <c r="H45" s="24">
        <v>2.94</v>
      </c>
      <c r="I45" s="31">
        <v>7.1827186000000003</v>
      </c>
      <c r="J45" s="31"/>
      <c r="K45" s="35"/>
    </row>
    <row r="46" spans="1:11" x14ac:dyDescent="0.25">
      <c r="B46" s="8" t="s">
        <v>2980</v>
      </c>
      <c r="C46" s="57" t="s">
        <v>2981</v>
      </c>
      <c r="D46" s="54" t="s">
        <v>2982</v>
      </c>
      <c r="E46" s="6" t="s">
        <v>655</v>
      </c>
      <c r="F46" s="19">
        <v>213000</v>
      </c>
      <c r="G46" s="24">
        <v>195.76</v>
      </c>
      <c r="H46" s="24">
        <v>1.47</v>
      </c>
      <c r="I46" s="31">
        <v>7.1825115999999998</v>
      </c>
      <c r="J46" s="31"/>
      <c r="K46" s="35"/>
    </row>
    <row r="47" spans="1:11" x14ac:dyDescent="0.25">
      <c r="C47" s="58" t="s">
        <v>170</v>
      </c>
      <c r="D47" s="54"/>
      <c r="E47" s="6"/>
      <c r="F47" s="19"/>
      <c r="G47" s="25">
        <v>2937.19</v>
      </c>
      <c r="H47" s="25">
        <v>22.08</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181</v>
      </c>
      <c r="C61" s="57" t="s">
        <v>182</v>
      </c>
      <c r="D61" s="54"/>
      <c r="E61" s="6"/>
      <c r="F61" s="19"/>
      <c r="G61" s="24">
        <v>82.18</v>
      </c>
      <c r="H61" s="24">
        <v>0.62</v>
      </c>
      <c r="I61" s="31"/>
      <c r="J61" s="31"/>
      <c r="K61" s="35"/>
    </row>
    <row r="62" spans="1:11" x14ac:dyDescent="0.25">
      <c r="C62" s="58" t="s">
        <v>170</v>
      </c>
      <c r="D62" s="54"/>
      <c r="E62" s="6"/>
      <c r="F62" s="19"/>
      <c r="G62" s="25">
        <v>82.18</v>
      </c>
      <c r="H62" s="25">
        <v>0.62</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4684</v>
      </c>
      <c r="D65" s="54"/>
      <c r="E65" s="6"/>
      <c r="F65" s="19"/>
      <c r="G65" s="24" t="s">
        <v>2</v>
      </c>
      <c r="H65" s="24" t="s">
        <v>2</v>
      </c>
      <c r="I65" s="31"/>
      <c r="J65" s="31"/>
      <c r="K65" s="35"/>
      <c r="L65" s="3"/>
      <c r="AI65" s="3"/>
      <c r="AV65" s="3"/>
      <c r="AX65" s="3"/>
      <c r="BB65" s="3"/>
    </row>
    <row r="66" spans="1:54" x14ac:dyDescent="0.25">
      <c r="B66" s="8"/>
      <c r="C66" s="57" t="s">
        <v>183</v>
      </c>
      <c r="D66" s="54"/>
      <c r="E66" s="6"/>
      <c r="F66" s="19"/>
      <c r="G66" s="24">
        <v>233.52</v>
      </c>
      <c r="H66" s="24">
        <v>1.76</v>
      </c>
      <c r="I66" s="31"/>
      <c r="J66" s="31"/>
      <c r="K66" s="35"/>
    </row>
    <row r="67" spans="1:54" x14ac:dyDescent="0.25">
      <c r="C67" s="58" t="s">
        <v>170</v>
      </c>
      <c r="D67" s="54"/>
      <c r="E67" s="6"/>
      <c r="F67" s="19"/>
      <c r="G67" s="25">
        <v>233.52</v>
      </c>
      <c r="H67" s="25">
        <v>1.76</v>
      </c>
      <c r="I67" s="31"/>
      <c r="J67" s="31"/>
      <c r="K67" s="35"/>
    </row>
    <row r="68" spans="1:54" x14ac:dyDescent="0.25">
      <c r="C68" s="57"/>
      <c r="D68" s="54"/>
      <c r="E68" s="6"/>
      <c r="F68" s="19"/>
      <c r="G68" s="24"/>
      <c r="H68" s="24"/>
      <c r="I68" s="31"/>
      <c r="J68" s="31"/>
      <c r="K68" s="35"/>
    </row>
    <row r="69" spans="1:54" x14ac:dyDescent="0.25">
      <c r="C69" s="60" t="s">
        <v>184</v>
      </c>
      <c r="D69" s="55"/>
      <c r="E69" s="5"/>
      <c r="F69" s="20"/>
      <c r="G69" s="26">
        <v>13301.85</v>
      </c>
      <c r="H69" s="26">
        <v>100.00000000000001</v>
      </c>
      <c r="I69" s="32"/>
      <c r="J69" s="32"/>
      <c r="K69" s="36"/>
    </row>
    <row r="72" spans="1:54" x14ac:dyDescent="0.25">
      <c r="C72" s="1" t="s">
        <v>185</v>
      </c>
    </row>
    <row r="73" spans="1:54" x14ac:dyDescent="0.25">
      <c r="C73" s="37" t="s">
        <v>186</v>
      </c>
      <c r="D73" s="37"/>
      <c r="E73" s="37"/>
      <c r="F73" s="37"/>
      <c r="G73" s="37"/>
      <c r="H73" s="37"/>
      <c r="I73" s="37"/>
      <c r="J73" s="37"/>
      <c r="K73" s="37"/>
    </row>
    <row r="74" spans="1:54" x14ac:dyDescent="0.25">
      <c r="C74" s="2" t="s">
        <v>187</v>
      </c>
    </row>
    <row r="75" spans="1:54" x14ac:dyDescent="0.25">
      <c r="C75" s="2" t="s">
        <v>188</v>
      </c>
    </row>
    <row r="76" spans="1:54" x14ac:dyDescent="0.25">
      <c r="C76" s="2" t="s">
        <v>189</v>
      </c>
    </row>
    <row r="77" spans="1:54" x14ac:dyDescent="0.25">
      <c r="C77" s="2" t="s">
        <v>190</v>
      </c>
    </row>
    <row r="79" spans="1:54" x14ac:dyDescent="0.25">
      <c r="C79" s="79" t="s">
        <v>4758</v>
      </c>
      <c r="E79" s="79" t="s">
        <v>4759</v>
      </c>
      <c r="F79" s="80"/>
    </row>
    <row r="80" spans="1:54" x14ac:dyDescent="0.25">
      <c r="E80" s="2" t="s">
        <v>4801</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
  <dimension ref="A1:IV79"/>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3073</v>
      </c>
      <c r="J2" s="38" t="s">
        <v>4494</v>
      </c>
    </row>
    <row r="3" spans="1:54" ht="16.5" x14ac:dyDescent="0.3">
      <c r="C3" s="1" t="s">
        <v>28</v>
      </c>
      <c r="D3" s="21" t="s">
        <v>3074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3075</v>
      </c>
      <c r="C26" s="57" t="s">
        <v>3076</v>
      </c>
      <c r="D26" s="54" t="s">
        <v>3077</v>
      </c>
      <c r="E26" s="6" t="s">
        <v>655</v>
      </c>
      <c r="F26" s="19">
        <v>2000000</v>
      </c>
      <c r="G26" s="24">
        <v>2024.08</v>
      </c>
      <c r="H26" s="24">
        <v>47.06</v>
      </c>
      <c r="I26" s="31">
        <v>7.4626866999999999</v>
      </c>
      <c r="J26" s="31"/>
      <c r="K26" s="35"/>
    </row>
    <row r="27" spans="1:11" x14ac:dyDescent="0.25">
      <c r="B27" s="8" t="s">
        <v>3078</v>
      </c>
      <c r="C27" s="57" t="s">
        <v>3079</v>
      </c>
      <c r="D27" s="54" t="s">
        <v>3080</v>
      </c>
      <c r="E27" s="6" t="s">
        <v>655</v>
      </c>
      <c r="F27" s="19">
        <v>1000000</v>
      </c>
      <c r="G27" s="24">
        <v>1008.95</v>
      </c>
      <c r="H27" s="24">
        <v>23.46</v>
      </c>
      <c r="I27" s="31">
        <v>7.4477615999999998</v>
      </c>
      <c r="J27" s="31"/>
      <c r="K27" s="35"/>
    </row>
    <row r="28" spans="1:11" x14ac:dyDescent="0.25">
      <c r="B28" s="8" t="s">
        <v>2921</v>
      </c>
      <c r="C28" s="57" t="s">
        <v>2922</v>
      </c>
      <c r="D28" s="54" t="s">
        <v>2923</v>
      </c>
      <c r="E28" s="6" t="s">
        <v>655</v>
      </c>
      <c r="F28" s="19">
        <v>450000</v>
      </c>
      <c r="G28" s="24">
        <v>455.36</v>
      </c>
      <c r="H28" s="24">
        <v>10.59</v>
      </c>
      <c r="I28" s="31">
        <v>7.4730366999999998</v>
      </c>
      <c r="J28" s="31"/>
      <c r="K28" s="35"/>
    </row>
    <row r="29" spans="1:11" x14ac:dyDescent="0.25">
      <c r="C29" s="58" t="s">
        <v>170</v>
      </c>
      <c r="D29" s="54"/>
      <c r="E29" s="6"/>
      <c r="F29" s="19"/>
      <c r="G29" s="25">
        <v>3488.39</v>
      </c>
      <c r="H29" s="25">
        <v>81.11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2868</v>
      </c>
      <c r="C41" s="57" t="s">
        <v>2869</v>
      </c>
      <c r="D41" s="54" t="s">
        <v>2870</v>
      </c>
      <c r="E41" s="6" t="s">
        <v>655</v>
      </c>
      <c r="F41" s="19">
        <v>220000</v>
      </c>
      <c r="G41" s="24">
        <v>205.73</v>
      </c>
      <c r="H41" s="24">
        <v>4.78</v>
      </c>
      <c r="I41" s="31">
        <v>7.1852551</v>
      </c>
      <c r="J41" s="31"/>
      <c r="K41" s="35"/>
    </row>
    <row r="42" spans="1:11" x14ac:dyDescent="0.25">
      <c r="B42" s="8" t="s">
        <v>2974</v>
      </c>
      <c r="C42" s="57" t="s">
        <v>2975</v>
      </c>
      <c r="D42" s="54" t="s">
        <v>2976</v>
      </c>
      <c r="E42" s="6" t="s">
        <v>655</v>
      </c>
      <c r="F42" s="19">
        <v>165000</v>
      </c>
      <c r="G42" s="24">
        <v>151.72999999999999</v>
      </c>
      <c r="H42" s="24">
        <v>3.53</v>
      </c>
      <c r="I42" s="31">
        <v>7.1827186000000003</v>
      </c>
      <c r="J42" s="31"/>
      <c r="K42" s="35"/>
    </row>
    <row r="43" spans="1:11" x14ac:dyDescent="0.25">
      <c r="B43" s="8" t="s">
        <v>3067</v>
      </c>
      <c r="C43" s="57" t="s">
        <v>3068</v>
      </c>
      <c r="D43" s="54" t="s">
        <v>3069</v>
      </c>
      <c r="E43" s="6" t="s">
        <v>655</v>
      </c>
      <c r="F43" s="19">
        <v>120000</v>
      </c>
      <c r="G43" s="24">
        <v>110.37</v>
      </c>
      <c r="H43" s="24">
        <v>2.57</v>
      </c>
      <c r="I43" s="31">
        <v>7.1827703999999999</v>
      </c>
      <c r="J43" s="31"/>
      <c r="K43" s="35"/>
    </row>
    <row r="44" spans="1:11" x14ac:dyDescent="0.25">
      <c r="B44" s="8" t="s">
        <v>2980</v>
      </c>
      <c r="C44" s="57" t="s">
        <v>2981</v>
      </c>
      <c r="D44" s="54" t="s">
        <v>2982</v>
      </c>
      <c r="E44" s="6" t="s">
        <v>655</v>
      </c>
      <c r="F44" s="19">
        <v>115000</v>
      </c>
      <c r="G44" s="24">
        <v>105.69</v>
      </c>
      <c r="H44" s="24">
        <v>2.46</v>
      </c>
      <c r="I44" s="31">
        <v>7.1825115999999998</v>
      </c>
      <c r="J44" s="31"/>
      <c r="K44" s="35"/>
    </row>
    <row r="45" spans="1:11" x14ac:dyDescent="0.25">
      <c r="B45" s="8" t="s">
        <v>2983</v>
      </c>
      <c r="C45" s="57" t="s">
        <v>2984</v>
      </c>
      <c r="D45" s="54" t="s">
        <v>2985</v>
      </c>
      <c r="E45" s="6" t="s">
        <v>655</v>
      </c>
      <c r="F45" s="19">
        <v>100000</v>
      </c>
      <c r="G45" s="24">
        <v>92.03</v>
      </c>
      <c r="H45" s="24">
        <v>2.14</v>
      </c>
      <c r="I45" s="31">
        <v>7.1829774000000004</v>
      </c>
      <c r="J45" s="31"/>
      <c r="K45" s="35"/>
    </row>
    <row r="46" spans="1:11" x14ac:dyDescent="0.25">
      <c r="C46" s="58" t="s">
        <v>170</v>
      </c>
      <c r="D46" s="54"/>
      <c r="E46" s="6"/>
      <c r="F46" s="19"/>
      <c r="G46" s="25">
        <v>665.55</v>
      </c>
      <c r="H46" s="25">
        <v>15.48</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181</v>
      </c>
      <c r="C60" s="57" t="s">
        <v>182</v>
      </c>
      <c r="D60" s="54"/>
      <c r="E60" s="6"/>
      <c r="F60" s="19"/>
      <c r="G60" s="24">
        <v>73.88</v>
      </c>
      <c r="H60" s="24">
        <v>1.72</v>
      </c>
      <c r="I60" s="31"/>
      <c r="J60" s="31"/>
      <c r="K60" s="35"/>
    </row>
    <row r="61" spans="1:54" x14ac:dyDescent="0.25">
      <c r="C61" s="58" t="s">
        <v>170</v>
      </c>
      <c r="D61" s="54"/>
      <c r="E61" s="6"/>
      <c r="F61" s="19"/>
      <c r="G61" s="25">
        <v>73.88</v>
      </c>
      <c r="H61" s="25">
        <v>1.72</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4684</v>
      </c>
      <c r="D64" s="54"/>
      <c r="E64" s="6"/>
      <c r="F64" s="19"/>
      <c r="G64" s="24" t="s">
        <v>2</v>
      </c>
      <c r="H64" s="24" t="s">
        <v>2</v>
      </c>
      <c r="I64" s="31"/>
      <c r="J64" s="31"/>
      <c r="K64" s="35"/>
      <c r="L64" s="3"/>
      <c r="AI64" s="3"/>
      <c r="AV64" s="3"/>
      <c r="AX64" s="3"/>
      <c r="BB64" s="3"/>
    </row>
    <row r="65" spans="2:11" x14ac:dyDescent="0.25">
      <c r="B65" s="8"/>
      <c r="C65" s="57" t="s">
        <v>183</v>
      </c>
      <c r="D65" s="54"/>
      <c r="E65" s="6"/>
      <c r="F65" s="19"/>
      <c r="G65" s="24">
        <v>72.8</v>
      </c>
      <c r="H65" s="24">
        <v>1.69</v>
      </c>
      <c r="I65" s="31"/>
      <c r="J65" s="31"/>
      <c r="K65" s="35"/>
    </row>
    <row r="66" spans="2:11" x14ac:dyDescent="0.25">
      <c r="C66" s="58" t="s">
        <v>170</v>
      </c>
      <c r="D66" s="54"/>
      <c r="E66" s="6"/>
      <c r="F66" s="19"/>
      <c r="G66" s="25">
        <v>72.8</v>
      </c>
      <c r="H66" s="25">
        <v>1.69</v>
      </c>
      <c r="I66" s="31"/>
      <c r="J66" s="31"/>
      <c r="K66" s="35"/>
    </row>
    <row r="67" spans="2:11" x14ac:dyDescent="0.25">
      <c r="C67" s="57"/>
      <c r="D67" s="54"/>
      <c r="E67" s="6"/>
      <c r="F67" s="19"/>
      <c r="G67" s="24"/>
      <c r="H67" s="24"/>
      <c r="I67" s="31"/>
      <c r="J67" s="31"/>
      <c r="K67" s="35"/>
    </row>
    <row r="68" spans="2:11" x14ac:dyDescent="0.25">
      <c r="C68" s="60" t="s">
        <v>184</v>
      </c>
      <c r="D68" s="55"/>
      <c r="E68" s="5"/>
      <c r="F68" s="20"/>
      <c r="G68" s="26">
        <v>4300.62</v>
      </c>
      <c r="H68" s="26">
        <v>100</v>
      </c>
      <c r="I68" s="32"/>
      <c r="J68" s="32"/>
      <c r="K68" s="36"/>
    </row>
    <row r="71" spans="2:11" x14ac:dyDescent="0.25">
      <c r="C71" s="1" t="s">
        <v>185</v>
      </c>
    </row>
    <row r="72" spans="2:11" x14ac:dyDescent="0.25">
      <c r="C72" s="37" t="s">
        <v>186</v>
      </c>
      <c r="D72" s="37"/>
      <c r="E72" s="37"/>
      <c r="F72" s="37"/>
      <c r="G72" s="37"/>
      <c r="H72" s="37"/>
      <c r="I72" s="37"/>
      <c r="J72" s="37"/>
      <c r="K72" s="37"/>
    </row>
    <row r="73" spans="2:11" x14ac:dyDescent="0.25">
      <c r="C73" s="2" t="s">
        <v>187</v>
      </c>
    </row>
    <row r="74" spans="2:11" x14ac:dyDescent="0.25">
      <c r="C74" s="2" t="s">
        <v>188</v>
      </c>
    </row>
    <row r="75" spans="2:11" x14ac:dyDescent="0.25">
      <c r="C75" s="2" t="s">
        <v>189</v>
      </c>
    </row>
    <row r="76" spans="2:11" x14ac:dyDescent="0.25">
      <c r="C76" s="2" t="s">
        <v>190</v>
      </c>
    </row>
    <row r="78" spans="2:11" x14ac:dyDescent="0.25">
      <c r="C78" s="79" t="s">
        <v>4758</v>
      </c>
      <c r="E78" s="79" t="s">
        <v>4759</v>
      </c>
      <c r="F78" s="80"/>
    </row>
    <row r="79" spans="2:11" x14ac:dyDescent="0.25">
      <c r="E79" s="2" t="s">
        <v>4801</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
  <dimension ref="A1:IV248"/>
  <sheetViews>
    <sheetView showGridLines="0" zoomScale="90" zoomScaleNormal="90" workbookViewId="0">
      <pane ySplit="6" topLeftCell="A2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3081</v>
      </c>
      <c r="J2" s="38" t="s">
        <v>4494</v>
      </c>
    </row>
    <row r="3" spans="1:54" ht="16.5" x14ac:dyDescent="0.3">
      <c r="C3" s="1" t="s">
        <v>28</v>
      </c>
      <c r="D3" s="21" t="s">
        <v>3082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12837821</v>
      </c>
      <c r="G10" s="24">
        <v>140355.9</v>
      </c>
      <c r="H10" s="24">
        <v>4.87</v>
      </c>
      <c r="I10" s="31"/>
      <c r="J10" s="31"/>
      <c r="K10" s="35"/>
    </row>
    <row r="11" spans="1:54" x14ac:dyDescent="0.25">
      <c r="B11" s="8" t="s">
        <v>47</v>
      </c>
      <c r="C11" s="57" t="s">
        <v>48</v>
      </c>
      <c r="D11" s="54" t="s">
        <v>49</v>
      </c>
      <c r="E11" s="6" t="s">
        <v>42</v>
      </c>
      <c r="F11" s="19">
        <v>9479227</v>
      </c>
      <c r="G11" s="24">
        <v>137249.73000000001</v>
      </c>
      <c r="H11" s="24">
        <v>4.76</v>
      </c>
      <c r="I11" s="31"/>
      <c r="J11" s="31"/>
      <c r="K11" s="35"/>
    </row>
    <row r="12" spans="1:54" x14ac:dyDescent="0.25">
      <c r="B12" s="8" t="s">
        <v>391</v>
      </c>
      <c r="C12" s="57" t="s">
        <v>392</v>
      </c>
      <c r="D12" s="54" t="s">
        <v>393</v>
      </c>
      <c r="E12" s="6" t="s">
        <v>357</v>
      </c>
      <c r="F12" s="19">
        <v>53293368</v>
      </c>
      <c r="G12" s="24">
        <v>96487.64</v>
      </c>
      <c r="H12" s="24">
        <v>3.35</v>
      </c>
      <c r="I12" s="31"/>
      <c r="J12" s="31"/>
      <c r="K12" s="35"/>
    </row>
    <row r="13" spans="1:54" x14ac:dyDescent="0.25">
      <c r="B13" s="8" t="s">
        <v>50</v>
      </c>
      <c r="C13" s="57" t="s">
        <v>51</v>
      </c>
      <c r="D13" s="54" t="s">
        <v>52</v>
      </c>
      <c r="E13" s="6" t="s">
        <v>42</v>
      </c>
      <c r="F13" s="19">
        <v>8460987</v>
      </c>
      <c r="G13" s="24">
        <v>88603.46</v>
      </c>
      <c r="H13" s="24">
        <v>3.07</v>
      </c>
      <c r="I13" s="31"/>
      <c r="J13" s="31"/>
      <c r="K13" s="35"/>
    </row>
    <row r="14" spans="1:54" x14ac:dyDescent="0.25">
      <c r="B14" s="8" t="s">
        <v>292</v>
      </c>
      <c r="C14" s="57" t="s">
        <v>293</v>
      </c>
      <c r="D14" s="54" t="s">
        <v>294</v>
      </c>
      <c r="E14" s="6" t="s">
        <v>60</v>
      </c>
      <c r="F14" s="19">
        <v>8312075</v>
      </c>
      <c r="G14" s="24">
        <v>82522.28</v>
      </c>
      <c r="H14" s="24">
        <v>2.86</v>
      </c>
      <c r="I14" s="31"/>
      <c r="J14" s="31"/>
      <c r="K14" s="35"/>
    </row>
    <row r="15" spans="1:54" x14ac:dyDescent="0.25">
      <c r="B15" s="8" t="s">
        <v>101</v>
      </c>
      <c r="C15" s="57" t="s">
        <v>102</v>
      </c>
      <c r="D15" s="54" t="s">
        <v>103</v>
      </c>
      <c r="E15" s="6" t="s">
        <v>104</v>
      </c>
      <c r="F15" s="19">
        <v>2768271</v>
      </c>
      <c r="G15" s="24">
        <v>82264.710000000006</v>
      </c>
      <c r="H15" s="24">
        <v>2.85</v>
      </c>
      <c r="I15" s="31"/>
      <c r="J15" s="31"/>
      <c r="K15" s="35"/>
    </row>
    <row r="16" spans="1:54" x14ac:dyDescent="0.25">
      <c r="B16" s="8" t="s">
        <v>212</v>
      </c>
      <c r="C16" s="57" t="s">
        <v>213</v>
      </c>
      <c r="D16" s="54" t="s">
        <v>214</v>
      </c>
      <c r="E16" s="6" t="s">
        <v>215</v>
      </c>
      <c r="F16" s="19">
        <v>6123350</v>
      </c>
      <c r="G16" s="24">
        <v>75231.48</v>
      </c>
      <c r="H16" s="24">
        <v>2.61</v>
      </c>
      <c r="I16" s="31"/>
      <c r="J16" s="31"/>
      <c r="K16" s="35"/>
    </row>
    <row r="17" spans="2:11" x14ac:dyDescent="0.25">
      <c r="B17" s="8" t="s">
        <v>882</v>
      </c>
      <c r="C17" s="57" t="s">
        <v>883</v>
      </c>
      <c r="D17" s="54" t="s">
        <v>884</v>
      </c>
      <c r="E17" s="6" t="s">
        <v>104</v>
      </c>
      <c r="F17" s="19">
        <v>44040307</v>
      </c>
      <c r="G17" s="24">
        <v>73877.61</v>
      </c>
      <c r="H17" s="24">
        <v>2.56</v>
      </c>
      <c r="I17" s="31"/>
      <c r="J17" s="31"/>
      <c r="K17" s="35"/>
    </row>
    <row r="18" spans="2:11" x14ac:dyDescent="0.25">
      <c r="B18" s="8" t="s">
        <v>295</v>
      </c>
      <c r="C18" s="57" t="s">
        <v>296</v>
      </c>
      <c r="D18" s="54" t="s">
        <v>297</v>
      </c>
      <c r="E18" s="6" t="s">
        <v>191</v>
      </c>
      <c r="F18" s="19">
        <v>45456730</v>
      </c>
      <c r="G18" s="24">
        <v>70844.31</v>
      </c>
      <c r="H18" s="24">
        <v>2.46</v>
      </c>
      <c r="I18" s="31"/>
      <c r="J18" s="31"/>
      <c r="K18" s="35"/>
    </row>
    <row r="19" spans="2:11" x14ac:dyDescent="0.25">
      <c r="B19" s="8" t="s">
        <v>53</v>
      </c>
      <c r="C19" s="57" t="s">
        <v>54</v>
      </c>
      <c r="D19" s="54" t="s">
        <v>55</v>
      </c>
      <c r="E19" s="6" t="s">
        <v>56</v>
      </c>
      <c r="F19" s="19">
        <v>1538700</v>
      </c>
      <c r="G19" s="24">
        <v>57915.13</v>
      </c>
      <c r="H19" s="24">
        <v>2.0099999999999998</v>
      </c>
      <c r="I19" s="31"/>
      <c r="J19" s="31"/>
      <c r="K19" s="35"/>
    </row>
    <row r="20" spans="2:11" x14ac:dyDescent="0.25">
      <c r="B20" s="8" t="s">
        <v>258</v>
      </c>
      <c r="C20" s="57" t="s">
        <v>259</v>
      </c>
      <c r="D20" s="54" t="s">
        <v>260</v>
      </c>
      <c r="E20" s="6" t="s">
        <v>134</v>
      </c>
      <c r="F20" s="19">
        <v>4166813</v>
      </c>
      <c r="G20" s="24">
        <v>56583.24</v>
      </c>
      <c r="H20" s="24">
        <v>1.96</v>
      </c>
      <c r="I20" s="31"/>
      <c r="J20" s="31"/>
      <c r="K20" s="35"/>
    </row>
    <row r="21" spans="2:11" x14ac:dyDescent="0.25">
      <c r="B21" s="8" t="s">
        <v>413</v>
      </c>
      <c r="C21" s="57" t="s">
        <v>414</v>
      </c>
      <c r="D21" s="54" t="s">
        <v>415</v>
      </c>
      <c r="E21" s="6" t="s">
        <v>46</v>
      </c>
      <c r="F21" s="19">
        <v>4496087</v>
      </c>
      <c r="G21" s="24">
        <v>56115.66</v>
      </c>
      <c r="H21" s="24">
        <v>1.95</v>
      </c>
      <c r="I21" s="31"/>
      <c r="J21" s="31"/>
      <c r="K21" s="35"/>
    </row>
    <row r="22" spans="2:11" x14ac:dyDescent="0.25">
      <c r="B22" s="8" t="s">
        <v>1937</v>
      </c>
      <c r="C22" s="57" t="s">
        <v>1938</v>
      </c>
      <c r="D22" s="54" t="s">
        <v>1939</v>
      </c>
      <c r="E22" s="6" t="s">
        <v>151</v>
      </c>
      <c r="F22" s="19">
        <v>5902050</v>
      </c>
      <c r="G22" s="24">
        <v>52941.39</v>
      </c>
      <c r="H22" s="24">
        <v>1.84</v>
      </c>
      <c r="I22" s="31"/>
      <c r="J22" s="31"/>
      <c r="K22" s="35"/>
    </row>
    <row r="23" spans="2:11" x14ac:dyDescent="0.25">
      <c r="B23" s="8" t="s">
        <v>197</v>
      </c>
      <c r="C23" s="57" t="s">
        <v>198</v>
      </c>
      <c r="D23" s="54" t="s">
        <v>199</v>
      </c>
      <c r="E23" s="6" t="s">
        <v>130</v>
      </c>
      <c r="F23" s="19">
        <v>3138899</v>
      </c>
      <c r="G23" s="24">
        <v>50867.43</v>
      </c>
      <c r="H23" s="24">
        <v>1.76</v>
      </c>
      <c r="I23" s="31"/>
      <c r="J23" s="31"/>
      <c r="K23" s="35"/>
    </row>
    <row r="24" spans="2:11" x14ac:dyDescent="0.25">
      <c r="B24" s="8" t="s">
        <v>888</v>
      </c>
      <c r="C24" s="57" t="s">
        <v>889</v>
      </c>
      <c r="D24" s="54" t="s">
        <v>890</v>
      </c>
      <c r="E24" s="6" t="s">
        <v>134</v>
      </c>
      <c r="F24" s="19">
        <v>34000000</v>
      </c>
      <c r="G24" s="24">
        <v>41361</v>
      </c>
      <c r="H24" s="24">
        <v>1.43</v>
      </c>
      <c r="I24" s="31"/>
      <c r="J24" s="31"/>
      <c r="K24" s="35"/>
    </row>
    <row r="25" spans="2:11" x14ac:dyDescent="0.25">
      <c r="B25" s="8" t="s">
        <v>68</v>
      </c>
      <c r="C25" s="57" t="s">
        <v>69</v>
      </c>
      <c r="D25" s="54" t="s">
        <v>70</v>
      </c>
      <c r="E25" s="6" t="s">
        <v>42</v>
      </c>
      <c r="F25" s="19">
        <v>5292959</v>
      </c>
      <c r="G25" s="24">
        <v>39821.58</v>
      </c>
      <c r="H25" s="24">
        <v>1.38</v>
      </c>
      <c r="I25" s="31"/>
      <c r="J25" s="31"/>
      <c r="K25" s="35"/>
    </row>
    <row r="26" spans="2:11" x14ac:dyDescent="0.25">
      <c r="B26" s="8" t="s">
        <v>388</v>
      </c>
      <c r="C26" s="57" t="s">
        <v>389</v>
      </c>
      <c r="D26" s="54" t="s">
        <v>390</v>
      </c>
      <c r="E26" s="6" t="s">
        <v>60</v>
      </c>
      <c r="F26" s="19">
        <v>1880009</v>
      </c>
      <c r="G26" s="24">
        <v>36121.550000000003</v>
      </c>
      <c r="H26" s="24">
        <v>1.25</v>
      </c>
      <c r="I26" s="31"/>
      <c r="J26" s="31"/>
      <c r="K26" s="35"/>
    </row>
    <row r="27" spans="2:11" x14ac:dyDescent="0.25">
      <c r="B27" s="8" t="s">
        <v>156</v>
      </c>
      <c r="C27" s="57" t="s">
        <v>157</v>
      </c>
      <c r="D27" s="54" t="s">
        <v>158</v>
      </c>
      <c r="E27" s="6" t="s">
        <v>159</v>
      </c>
      <c r="F27" s="19">
        <v>18247500</v>
      </c>
      <c r="G27" s="24">
        <v>31248.84</v>
      </c>
      <c r="H27" s="24">
        <v>1.08</v>
      </c>
      <c r="I27" s="31"/>
      <c r="J27" s="31"/>
      <c r="K27" s="35"/>
    </row>
    <row r="28" spans="2:11" x14ac:dyDescent="0.25">
      <c r="B28" s="8" t="s">
        <v>394</v>
      </c>
      <c r="C28" s="57" t="s">
        <v>395</v>
      </c>
      <c r="D28" s="54" t="s">
        <v>396</v>
      </c>
      <c r="E28" s="6" t="s">
        <v>130</v>
      </c>
      <c r="F28" s="19">
        <v>2048549</v>
      </c>
      <c r="G28" s="24">
        <v>30665.75</v>
      </c>
      <c r="H28" s="24">
        <v>1.06</v>
      </c>
      <c r="I28" s="31"/>
      <c r="J28" s="31"/>
      <c r="K28" s="35"/>
    </row>
    <row r="29" spans="2:11" x14ac:dyDescent="0.25">
      <c r="B29" s="8" t="s">
        <v>403</v>
      </c>
      <c r="C29" s="57" t="s">
        <v>404</v>
      </c>
      <c r="D29" s="54" t="s">
        <v>405</v>
      </c>
      <c r="E29" s="6" t="s">
        <v>406</v>
      </c>
      <c r="F29" s="19">
        <v>10496650</v>
      </c>
      <c r="G29" s="24">
        <v>28136.27</v>
      </c>
      <c r="H29" s="24">
        <v>0.98</v>
      </c>
      <c r="I29" s="31"/>
      <c r="J29" s="31"/>
      <c r="K29" s="35"/>
    </row>
    <row r="30" spans="2:11" x14ac:dyDescent="0.25">
      <c r="B30" s="8" t="s">
        <v>79</v>
      </c>
      <c r="C30" s="57" t="s">
        <v>80</v>
      </c>
      <c r="D30" s="54" t="s">
        <v>81</v>
      </c>
      <c r="E30" s="6" t="s">
        <v>82</v>
      </c>
      <c r="F30" s="19">
        <v>3880000</v>
      </c>
      <c r="G30" s="24">
        <v>27390.86</v>
      </c>
      <c r="H30" s="24">
        <v>0.95</v>
      </c>
      <c r="I30" s="31"/>
      <c r="J30" s="31"/>
      <c r="K30" s="35"/>
    </row>
    <row r="31" spans="2:11" x14ac:dyDescent="0.25">
      <c r="B31" s="8" t="s">
        <v>879</v>
      </c>
      <c r="C31" s="57" t="s">
        <v>880</v>
      </c>
      <c r="D31" s="54" t="s">
        <v>881</v>
      </c>
      <c r="E31" s="6" t="s">
        <v>130</v>
      </c>
      <c r="F31" s="19">
        <v>10021205</v>
      </c>
      <c r="G31" s="24">
        <v>26471.01</v>
      </c>
      <c r="H31" s="24">
        <v>0.92</v>
      </c>
      <c r="I31" s="31"/>
      <c r="J31" s="31"/>
      <c r="K31" s="35"/>
    </row>
    <row r="32" spans="2:11" x14ac:dyDescent="0.25">
      <c r="B32" s="8" t="s">
        <v>354</v>
      </c>
      <c r="C32" s="57" t="s">
        <v>355</v>
      </c>
      <c r="D32" s="54" t="s">
        <v>356</v>
      </c>
      <c r="E32" s="6" t="s">
        <v>357</v>
      </c>
      <c r="F32" s="19">
        <v>10000000</v>
      </c>
      <c r="G32" s="24">
        <v>26320</v>
      </c>
      <c r="H32" s="24">
        <v>0.91</v>
      </c>
      <c r="I32" s="31"/>
      <c r="J32" s="31"/>
      <c r="K32" s="35"/>
    </row>
    <row r="33" spans="2:11" x14ac:dyDescent="0.25">
      <c r="B33" s="8" t="s">
        <v>410</v>
      </c>
      <c r="C33" s="57" t="s">
        <v>411</v>
      </c>
      <c r="D33" s="54" t="s">
        <v>412</v>
      </c>
      <c r="E33" s="6" t="s">
        <v>248</v>
      </c>
      <c r="F33" s="19">
        <v>4309217</v>
      </c>
      <c r="G33" s="24">
        <v>26228.05</v>
      </c>
      <c r="H33" s="24">
        <v>0.91</v>
      </c>
      <c r="I33" s="31"/>
      <c r="J33" s="31"/>
      <c r="K33" s="35"/>
    </row>
    <row r="34" spans="2:11" x14ac:dyDescent="0.25">
      <c r="B34" s="8" t="s">
        <v>131</v>
      </c>
      <c r="C34" s="57" t="s">
        <v>132</v>
      </c>
      <c r="D34" s="54" t="s">
        <v>133</v>
      </c>
      <c r="E34" s="6" t="s">
        <v>134</v>
      </c>
      <c r="F34" s="19">
        <v>9417600</v>
      </c>
      <c r="G34" s="24">
        <v>26077.33</v>
      </c>
      <c r="H34" s="24">
        <v>0.9</v>
      </c>
      <c r="I34" s="31"/>
      <c r="J34" s="31"/>
      <c r="K34" s="35"/>
    </row>
    <row r="35" spans="2:11" x14ac:dyDescent="0.25">
      <c r="B35" s="8" t="s">
        <v>109</v>
      </c>
      <c r="C35" s="57" t="s">
        <v>110</v>
      </c>
      <c r="D35" s="54" t="s">
        <v>111</v>
      </c>
      <c r="E35" s="6" t="s">
        <v>112</v>
      </c>
      <c r="F35" s="19">
        <v>859400</v>
      </c>
      <c r="G35" s="24">
        <v>25835.71</v>
      </c>
      <c r="H35" s="24">
        <v>0.9</v>
      </c>
      <c r="I35" s="31"/>
      <c r="J35" s="31"/>
      <c r="K35" s="35"/>
    </row>
    <row r="36" spans="2:11" x14ac:dyDescent="0.25">
      <c r="B36" s="8" t="s">
        <v>759</v>
      </c>
      <c r="C36" s="57" t="s">
        <v>760</v>
      </c>
      <c r="D36" s="54" t="s">
        <v>761</v>
      </c>
      <c r="E36" s="6" t="s">
        <v>322</v>
      </c>
      <c r="F36" s="19">
        <v>2242500</v>
      </c>
      <c r="G36" s="24">
        <v>25435.56</v>
      </c>
      <c r="H36" s="24">
        <v>0.88</v>
      </c>
      <c r="I36" s="31"/>
      <c r="J36" s="31"/>
      <c r="K36" s="35"/>
    </row>
    <row r="37" spans="2:11" x14ac:dyDescent="0.25">
      <c r="B37" s="8" t="s">
        <v>462</v>
      </c>
      <c r="C37" s="57" t="s">
        <v>463</v>
      </c>
      <c r="D37" s="54" t="s">
        <v>464</v>
      </c>
      <c r="E37" s="6" t="s">
        <v>248</v>
      </c>
      <c r="F37" s="19">
        <v>2418084</v>
      </c>
      <c r="G37" s="24">
        <v>22153.279999999999</v>
      </c>
      <c r="H37" s="24">
        <v>0.77</v>
      </c>
      <c r="I37" s="31"/>
      <c r="J37" s="31"/>
      <c r="K37" s="35"/>
    </row>
    <row r="38" spans="2:11" x14ac:dyDescent="0.25">
      <c r="B38" s="8" t="s">
        <v>407</v>
      </c>
      <c r="C38" s="57" t="s">
        <v>408</v>
      </c>
      <c r="D38" s="54" t="s">
        <v>409</v>
      </c>
      <c r="E38" s="6" t="s">
        <v>104</v>
      </c>
      <c r="F38" s="19">
        <v>3655400</v>
      </c>
      <c r="G38" s="24">
        <v>22020.13</v>
      </c>
      <c r="H38" s="24">
        <v>0.76</v>
      </c>
      <c r="I38" s="31"/>
      <c r="J38" s="31"/>
      <c r="K38" s="35"/>
    </row>
    <row r="39" spans="2:11" x14ac:dyDescent="0.25">
      <c r="B39" s="8" t="s">
        <v>326</v>
      </c>
      <c r="C39" s="57" t="s">
        <v>327</v>
      </c>
      <c r="D39" s="54" t="s">
        <v>328</v>
      </c>
      <c r="E39" s="6" t="s">
        <v>46</v>
      </c>
      <c r="F39" s="19">
        <v>1378701</v>
      </c>
      <c r="G39" s="24">
        <v>21280.94</v>
      </c>
      <c r="H39" s="24">
        <v>0.74</v>
      </c>
      <c r="I39" s="31"/>
      <c r="J39" s="31"/>
      <c r="K39" s="35"/>
    </row>
    <row r="40" spans="2:11" x14ac:dyDescent="0.25">
      <c r="B40" s="8" t="s">
        <v>932</v>
      </c>
      <c r="C40" s="57" t="s">
        <v>933</v>
      </c>
      <c r="D40" s="54" t="s">
        <v>934</v>
      </c>
      <c r="E40" s="6" t="s">
        <v>193</v>
      </c>
      <c r="F40" s="19">
        <v>21008663</v>
      </c>
      <c r="G40" s="24">
        <v>21061.18</v>
      </c>
      <c r="H40" s="24">
        <v>0.73</v>
      </c>
      <c r="I40" s="31"/>
      <c r="J40" s="31"/>
      <c r="K40" s="35"/>
    </row>
    <row r="41" spans="2:11" x14ac:dyDescent="0.25">
      <c r="B41" s="8" t="s">
        <v>61</v>
      </c>
      <c r="C41" s="57" t="s">
        <v>62</v>
      </c>
      <c r="D41" s="54" t="s">
        <v>63</v>
      </c>
      <c r="E41" s="6" t="s">
        <v>46</v>
      </c>
      <c r="F41" s="19">
        <v>537712</v>
      </c>
      <c r="G41" s="24">
        <v>20843.330000000002</v>
      </c>
      <c r="H41" s="24">
        <v>0.72</v>
      </c>
      <c r="I41" s="31"/>
      <c r="J41" s="31"/>
      <c r="K41" s="35"/>
    </row>
    <row r="42" spans="2:11" x14ac:dyDescent="0.25">
      <c r="B42" s="8" t="s">
        <v>235</v>
      </c>
      <c r="C42" s="57" t="s">
        <v>236</v>
      </c>
      <c r="D42" s="54" t="s">
        <v>237</v>
      </c>
      <c r="E42" s="6" t="s">
        <v>86</v>
      </c>
      <c r="F42" s="19">
        <v>4806020</v>
      </c>
      <c r="G42" s="24">
        <v>20586.59</v>
      </c>
      <c r="H42" s="24">
        <v>0.71</v>
      </c>
      <c r="I42" s="31"/>
      <c r="J42" s="31"/>
      <c r="K42" s="35"/>
    </row>
    <row r="43" spans="2:11" x14ac:dyDescent="0.25">
      <c r="B43" s="8" t="s">
        <v>929</v>
      </c>
      <c r="C43" s="57" t="s">
        <v>930</v>
      </c>
      <c r="D43" s="54" t="s">
        <v>931</v>
      </c>
      <c r="E43" s="6" t="s">
        <v>112</v>
      </c>
      <c r="F43" s="19">
        <v>1578981</v>
      </c>
      <c r="G43" s="24">
        <v>20027.009999999998</v>
      </c>
      <c r="H43" s="24">
        <v>0.69</v>
      </c>
      <c r="I43" s="31"/>
      <c r="J43" s="31"/>
      <c r="K43" s="35"/>
    </row>
    <row r="44" spans="2:11" x14ac:dyDescent="0.25">
      <c r="B44" s="8" t="s">
        <v>57</v>
      </c>
      <c r="C44" s="57" t="s">
        <v>58</v>
      </c>
      <c r="D44" s="54" t="s">
        <v>59</v>
      </c>
      <c r="E44" s="6" t="s">
        <v>60</v>
      </c>
      <c r="F44" s="19">
        <v>155050</v>
      </c>
      <c r="G44" s="24">
        <v>19536.84</v>
      </c>
      <c r="H44" s="24">
        <v>0.68</v>
      </c>
      <c r="I44" s="31"/>
      <c r="J44" s="31"/>
      <c r="K44" s="35"/>
    </row>
    <row r="45" spans="2:11" x14ac:dyDescent="0.25">
      <c r="B45" s="8" t="s">
        <v>226</v>
      </c>
      <c r="C45" s="57" t="s">
        <v>227</v>
      </c>
      <c r="D45" s="54" t="s">
        <v>228</v>
      </c>
      <c r="E45" s="6" t="s">
        <v>193</v>
      </c>
      <c r="F45" s="19">
        <v>4000000</v>
      </c>
      <c r="G45" s="24">
        <v>17822</v>
      </c>
      <c r="H45" s="24">
        <v>0.62</v>
      </c>
      <c r="I45" s="31"/>
      <c r="J45" s="31"/>
      <c r="K45" s="35"/>
    </row>
    <row r="46" spans="2:11" x14ac:dyDescent="0.25">
      <c r="B46" s="8" t="s">
        <v>2029</v>
      </c>
      <c r="C46" s="57" t="s">
        <v>2030</v>
      </c>
      <c r="D46" s="54" t="s">
        <v>2031</v>
      </c>
      <c r="E46" s="6" t="s">
        <v>134</v>
      </c>
      <c r="F46" s="19">
        <v>4350375</v>
      </c>
      <c r="G46" s="24">
        <v>17149.18</v>
      </c>
      <c r="H46" s="24">
        <v>0.59</v>
      </c>
      <c r="I46" s="31"/>
      <c r="J46" s="31"/>
      <c r="K46" s="35"/>
    </row>
    <row r="47" spans="2:11" x14ac:dyDescent="0.25">
      <c r="B47" s="8" t="s">
        <v>83</v>
      </c>
      <c r="C47" s="57" t="s">
        <v>84</v>
      </c>
      <c r="D47" s="54" t="s">
        <v>85</v>
      </c>
      <c r="E47" s="6" t="s">
        <v>86</v>
      </c>
      <c r="F47" s="19">
        <v>753000</v>
      </c>
      <c r="G47" s="24">
        <v>17050.560000000001</v>
      </c>
      <c r="H47" s="24">
        <v>0.59</v>
      </c>
      <c r="I47" s="31"/>
      <c r="J47" s="31"/>
      <c r="K47" s="35"/>
    </row>
    <row r="48" spans="2:11" x14ac:dyDescent="0.25">
      <c r="B48" s="8" t="s">
        <v>245</v>
      </c>
      <c r="C48" s="57" t="s">
        <v>246</v>
      </c>
      <c r="D48" s="54" t="s">
        <v>247</v>
      </c>
      <c r="E48" s="6" t="s">
        <v>248</v>
      </c>
      <c r="F48" s="19">
        <v>1134750</v>
      </c>
      <c r="G48" s="24">
        <v>17024.09</v>
      </c>
      <c r="H48" s="24">
        <v>0.59</v>
      </c>
      <c r="I48" s="31"/>
      <c r="J48" s="31"/>
      <c r="K48" s="35"/>
    </row>
    <row r="49" spans="2:11" x14ac:dyDescent="0.25">
      <c r="B49" s="8" t="s">
        <v>529</v>
      </c>
      <c r="C49" s="57" t="s">
        <v>530</v>
      </c>
      <c r="D49" s="54" t="s">
        <v>531</v>
      </c>
      <c r="E49" s="6" t="s">
        <v>193</v>
      </c>
      <c r="F49" s="19">
        <v>450750</v>
      </c>
      <c r="G49" s="24">
        <v>15995.54</v>
      </c>
      <c r="H49" s="24">
        <v>0.55000000000000004</v>
      </c>
      <c r="I49" s="31"/>
      <c r="J49" s="31"/>
      <c r="K49" s="35"/>
    </row>
    <row r="50" spans="2:11" x14ac:dyDescent="0.25">
      <c r="B50" s="8" t="s">
        <v>232</v>
      </c>
      <c r="C50" s="57" t="s">
        <v>233</v>
      </c>
      <c r="D50" s="54" t="s">
        <v>234</v>
      </c>
      <c r="E50" s="6" t="s">
        <v>67</v>
      </c>
      <c r="F50" s="19">
        <v>674955</v>
      </c>
      <c r="G50" s="24">
        <v>15438.25</v>
      </c>
      <c r="H50" s="24">
        <v>0.54</v>
      </c>
      <c r="I50" s="31"/>
      <c r="J50" s="31"/>
      <c r="K50" s="35"/>
    </row>
    <row r="51" spans="2:11" x14ac:dyDescent="0.25">
      <c r="B51" s="8" t="s">
        <v>453</v>
      </c>
      <c r="C51" s="57" t="s">
        <v>454</v>
      </c>
      <c r="D51" s="54" t="s">
        <v>455</v>
      </c>
      <c r="E51" s="6" t="s">
        <v>248</v>
      </c>
      <c r="F51" s="19">
        <v>821360</v>
      </c>
      <c r="G51" s="24">
        <v>13835.81</v>
      </c>
      <c r="H51" s="24">
        <v>0.48</v>
      </c>
      <c r="I51" s="31"/>
      <c r="J51" s="31"/>
      <c r="K51" s="35"/>
    </row>
    <row r="52" spans="2:11" x14ac:dyDescent="0.25">
      <c r="B52" s="8" t="s">
        <v>335</v>
      </c>
      <c r="C52" s="57" t="s">
        <v>336</v>
      </c>
      <c r="D52" s="54" t="s">
        <v>337</v>
      </c>
      <c r="E52" s="6" t="s">
        <v>46</v>
      </c>
      <c r="F52" s="19">
        <v>2771349</v>
      </c>
      <c r="G52" s="24">
        <v>13305.25</v>
      </c>
      <c r="H52" s="24">
        <v>0.46</v>
      </c>
      <c r="I52" s="31"/>
      <c r="J52" s="31"/>
      <c r="K52" s="35"/>
    </row>
    <row r="53" spans="2:11" x14ac:dyDescent="0.25">
      <c r="B53" s="8" t="s">
        <v>301</v>
      </c>
      <c r="C53" s="57" t="s">
        <v>302</v>
      </c>
      <c r="D53" s="54" t="s">
        <v>303</v>
      </c>
      <c r="E53" s="6" t="s">
        <v>193</v>
      </c>
      <c r="F53" s="19">
        <v>1199187</v>
      </c>
      <c r="G53" s="24">
        <v>10578.03</v>
      </c>
      <c r="H53" s="24">
        <v>0.37</v>
      </c>
      <c r="I53" s="31"/>
      <c r="J53" s="31"/>
      <c r="K53" s="35"/>
    </row>
    <row r="54" spans="2:11" x14ac:dyDescent="0.25">
      <c r="B54" s="8" t="s">
        <v>400</v>
      </c>
      <c r="C54" s="57" t="s">
        <v>401</v>
      </c>
      <c r="D54" s="54" t="s">
        <v>402</v>
      </c>
      <c r="E54" s="6" t="s">
        <v>130</v>
      </c>
      <c r="F54" s="19">
        <v>639200</v>
      </c>
      <c r="G54" s="24">
        <v>10334.59</v>
      </c>
      <c r="H54" s="24">
        <v>0.36</v>
      </c>
      <c r="I54" s="31"/>
      <c r="J54" s="31"/>
      <c r="K54" s="35"/>
    </row>
    <row r="55" spans="2:11" x14ac:dyDescent="0.25">
      <c r="B55" s="8" t="s">
        <v>775</v>
      </c>
      <c r="C55" s="57" t="s">
        <v>776</v>
      </c>
      <c r="D55" s="54" t="s">
        <v>777</v>
      </c>
      <c r="E55" s="6" t="s">
        <v>141</v>
      </c>
      <c r="F55" s="19">
        <v>827306</v>
      </c>
      <c r="G55" s="24">
        <v>9970.69</v>
      </c>
      <c r="H55" s="24">
        <v>0.35</v>
      </c>
      <c r="I55" s="31"/>
      <c r="J55" s="31"/>
      <c r="K55" s="35"/>
    </row>
    <row r="56" spans="2:11" x14ac:dyDescent="0.25">
      <c r="B56" s="8" t="s">
        <v>1948</v>
      </c>
      <c r="C56" s="57" t="s">
        <v>1274</v>
      </c>
      <c r="D56" s="54" t="s">
        <v>1949</v>
      </c>
      <c r="E56" s="6" t="s">
        <v>42</v>
      </c>
      <c r="F56" s="19">
        <v>1404000</v>
      </c>
      <c r="G56" s="24">
        <v>8157.94</v>
      </c>
      <c r="H56" s="24">
        <v>0.28000000000000003</v>
      </c>
      <c r="I56" s="31"/>
      <c r="J56" s="31"/>
      <c r="K56" s="35"/>
    </row>
    <row r="57" spans="2:11" x14ac:dyDescent="0.25">
      <c r="B57" s="8" t="s">
        <v>223</v>
      </c>
      <c r="C57" s="57" t="s">
        <v>224</v>
      </c>
      <c r="D57" s="54" t="s">
        <v>225</v>
      </c>
      <c r="E57" s="6" t="s">
        <v>67</v>
      </c>
      <c r="F57" s="19">
        <v>325000</v>
      </c>
      <c r="G57" s="24">
        <v>8098.03</v>
      </c>
      <c r="H57" s="24">
        <v>0.28000000000000003</v>
      </c>
      <c r="I57" s="31"/>
      <c r="J57" s="31"/>
      <c r="K57" s="35"/>
    </row>
    <row r="58" spans="2:11" x14ac:dyDescent="0.25">
      <c r="B58" s="8" t="s">
        <v>124</v>
      </c>
      <c r="C58" s="57" t="s">
        <v>125</v>
      </c>
      <c r="D58" s="54" t="s">
        <v>126</v>
      </c>
      <c r="E58" s="6" t="s">
        <v>42</v>
      </c>
      <c r="F58" s="19">
        <v>400000</v>
      </c>
      <c r="G58" s="24">
        <v>7142</v>
      </c>
      <c r="H58" s="24">
        <v>0.25</v>
      </c>
      <c r="I58" s="31"/>
      <c r="J58" s="31"/>
      <c r="K58" s="35"/>
    </row>
    <row r="59" spans="2:11" x14ac:dyDescent="0.25">
      <c r="B59" s="8" t="s">
        <v>43</v>
      </c>
      <c r="C59" s="57" t="s">
        <v>44</v>
      </c>
      <c r="D59" s="54" t="s">
        <v>45</v>
      </c>
      <c r="E59" s="6" t="s">
        <v>46</v>
      </c>
      <c r="F59" s="19">
        <v>435490</v>
      </c>
      <c r="G59" s="24">
        <v>6523.86</v>
      </c>
      <c r="H59" s="24">
        <v>0.23</v>
      </c>
      <c r="I59" s="31"/>
      <c r="J59" s="31"/>
      <c r="K59" s="35"/>
    </row>
    <row r="60" spans="2:11" x14ac:dyDescent="0.25">
      <c r="B60" s="8" t="s">
        <v>991</v>
      </c>
      <c r="C60" s="57" t="s">
        <v>992</v>
      </c>
      <c r="D60" s="54" t="s">
        <v>993</v>
      </c>
      <c r="E60" s="6" t="s">
        <v>78</v>
      </c>
      <c r="F60" s="19">
        <v>355590</v>
      </c>
      <c r="G60" s="24">
        <v>5845.37</v>
      </c>
      <c r="H60" s="24">
        <v>0.2</v>
      </c>
      <c r="I60" s="31"/>
      <c r="J60" s="31"/>
      <c r="K60" s="35"/>
    </row>
    <row r="61" spans="2:11" x14ac:dyDescent="0.25">
      <c r="B61" s="8" t="s">
        <v>998</v>
      </c>
      <c r="C61" s="57" t="s">
        <v>999</v>
      </c>
      <c r="D61" s="54" t="s">
        <v>1000</v>
      </c>
      <c r="E61" s="6" t="s">
        <v>191</v>
      </c>
      <c r="F61" s="19">
        <v>648675</v>
      </c>
      <c r="G61" s="24">
        <v>5385.3</v>
      </c>
      <c r="H61" s="24">
        <v>0.19</v>
      </c>
      <c r="I61" s="31"/>
      <c r="J61" s="31"/>
      <c r="K61" s="35"/>
    </row>
    <row r="62" spans="2:11" x14ac:dyDescent="0.25">
      <c r="B62" s="8" t="s">
        <v>2067</v>
      </c>
      <c r="C62" s="57" t="s">
        <v>2068</v>
      </c>
      <c r="D62" s="54" t="s">
        <v>2069</v>
      </c>
      <c r="E62" s="6" t="s">
        <v>508</v>
      </c>
      <c r="F62" s="19">
        <v>3747000</v>
      </c>
      <c r="G62" s="24">
        <v>5191.47</v>
      </c>
      <c r="H62" s="24">
        <v>0.18</v>
      </c>
      <c r="I62" s="31"/>
      <c r="J62" s="31"/>
      <c r="K62" s="35"/>
    </row>
    <row r="63" spans="2:11" x14ac:dyDescent="0.25">
      <c r="B63" s="8" t="s">
        <v>105</v>
      </c>
      <c r="C63" s="57" t="s">
        <v>106</v>
      </c>
      <c r="D63" s="54" t="s">
        <v>107</v>
      </c>
      <c r="E63" s="6" t="s">
        <v>108</v>
      </c>
      <c r="F63" s="19">
        <v>123607</v>
      </c>
      <c r="G63" s="24">
        <v>4640.33</v>
      </c>
      <c r="H63" s="24">
        <v>0.16</v>
      </c>
      <c r="I63" s="31"/>
      <c r="J63" s="31"/>
      <c r="K63" s="35"/>
    </row>
    <row r="64" spans="2:11" x14ac:dyDescent="0.25">
      <c r="B64" s="8" t="s">
        <v>1895</v>
      </c>
      <c r="C64" s="57" t="s">
        <v>1896</v>
      </c>
      <c r="D64" s="54" t="s">
        <v>1897</v>
      </c>
      <c r="E64" s="6" t="s">
        <v>104</v>
      </c>
      <c r="F64" s="19">
        <v>926100</v>
      </c>
      <c r="G64" s="24">
        <v>4404.99</v>
      </c>
      <c r="H64" s="24">
        <v>0.15</v>
      </c>
      <c r="I64" s="31"/>
      <c r="J64" s="31"/>
      <c r="K64" s="35"/>
    </row>
    <row r="65" spans="2:11" x14ac:dyDescent="0.25">
      <c r="B65" s="8" t="s">
        <v>535</v>
      </c>
      <c r="C65" s="57" t="s">
        <v>536</v>
      </c>
      <c r="D65" s="54" t="s">
        <v>537</v>
      </c>
      <c r="E65" s="6" t="s">
        <v>78</v>
      </c>
      <c r="F65" s="19">
        <v>49105</v>
      </c>
      <c r="G65" s="24">
        <v>3557.78</v>
      </c>
      <c r="H65" s="24">
        <v>0.12</v>
      </c>
      <c r="I65" s="31"/>
      <c r="J65" s="31"/>
      <c r="K65" s="35"/>
    </row>
    <row r="66" spans="2:11" x14ac:dyDescent="0.25">
      <c r="B66" s="8" t="s">
        <v>469</v>
      </c>
      <c r="C66" s="57" t="s">
        <v>470</v>
      </c>
      <c r="D66" s="54" t="s">
        <v>471</v>
      </c>
      <c r="E66" s="6" t="s">
        <v>82</v>
      </c>
      <c r="F66" s="19">
        <v>763200</v>
      </c>
      <c r="G66" s="24">
        <v>2324.33</v>
      </c>
      <c r="H66" s="24">
        <v>0.08</v>
      </c>
      <c r="I66" s="31"/>
      <c r="J66" s="31"/>
      <c r="K66" s="35"/>
    </row>
    <row r="67" spans="2:11" x14ac:dyDescent="0.25">
      <c r="B67" s="8" t="s">
        <v>979</v>
      </c>
      <c r="C67" s="57" t="s">
        <v>980</v>
      </c>
      <c r="D67" s="54" t="s">
        <v>981</v>
      </c>
      <c r="E67" s="6" t="s">
        <v>166</v>
      </c>
      <c r="F67" s="19">
        <v>76000</v>
      </c>
      <c r="G67" s="24">
        <v>2163.5300000000002</v>
      </c>
      <c r="H67" s="24">
        <v>0.08</v>
      </c>
      <c r="I67" s="31"/>
      <c r="J67" s="31"/>
      <c r="K67" s="35"/>
    </row>
    <row r="68" spans="2:11" x14ac:dyDescent="0.25">
      <c r="B68" s="8" t="s">
        <v>252</v>
      </c>
      <c r="C68" s="57" t="s">
        <v>253</v>
      </c>
      <c r="D68" s="54" t="s">
        <v>254</v>
      </c>
      <c r="E68" s="6" t="s">
        <v>67</v>
      </c>
      <c r="F68" s="19">
        <v>7575</v>
      </c>
      <c r="G68" s="24">
        <v>1945.48</v>
      </c>
      <c r="H68" s="24">
        <v>7.0000000000000007E-2</v>
      </c>
      <c r="I68" s="31"/>
      <c r="J68" s="31"/>
      <c r="K68" s="35"/>
    </row>
    <row r="69" spans="2:11" x14ac:dyDescent="0.25">
      <c r="B69" s="8" t="s">
        <v>885</v>
      </c>
      <c r="C69" s="57" t="s">
        <v>886</v>
      </c>
      <c r="D69" s="54" t="s">
        <v>887</v>
      </c>
      <c r="E69" s="6" t="s">
        <v>42</v>
      </c>
      <c r="F69" s="19">
        <v>1220000</v>
      </c>
      <c r="G69" s="24">
        <v>1832.44</v>
      </c>
      <c r="H69" s="24">
        <v>0.06</v>
      </c>
      <c r="I69" s="31"/>
      <c r="J69" s="31"/>
      <c r="K69" s="35"/>
    </row>
    <row r="70" spans="2:11" x14ac:dyDescent="0.25">
      <c r="B70" s="8" t="s">
        <v>94</v>
      </c>
      <c r="C70" s="57" t="s">
        <v>95</v>
      </c>
      <c r="D70" s="54" t="s">
        <v>96</v>
      </c>
      <c r="E70" s="6" t="s">
        <v>97</v>
      </c>
      <c r="F70" s="19">
        <v>303800</v>
      </c>
      <c r="G70" s="24">
        <v>1702.04</v>
      </c>
      <c r="H70" s="24">
        <v>0.06</v>
      </c>
      <c r="I70" s="31"/>
      <c r="J70" s="31"/>
      <c r="K70" s="35"/>
    </row>
    <row r="71" spans="2:11" x14ac:dyDescent="0.25">
      <c r="B71" s="8" t="s">
        <v>307</v>
      </c>
      <c r="C71" s="57" t="s">
        <v>308</v>
      </c>
      <c r="D71" s="54" t="s">
        <v>309</v>
      </c>
      <c r="E71" s="6" t="s">
        <v>166</v>
      </c>
      <c r="F71" s="19">
        <v>302546</v>
      </c>
      <c r="G71" s="24">
        <v>809.31</v>
      </c>
      <c r="H71" s="24">
        <v>0.03</v>
      </c>
      <c r="I71" s="31"/>
      <c r="J71" s="31"/>
      <c r="K71" s="35"/>
    </row>
    <row r="72" spans="2:11" x14ac:dyDescent="0.25">
      <c r="B72" s="8" t="s">
        <v>1007</v>
      </c>
      <c r="C72" s="57" t="s">
        <v>1008</v>
      </c>
      <c r="D72" s="54" t="s">
        <v>1009</v>
      </c>
      <c r="E72" s="6" t="s">
        <v>248</v>
      </c>
      <c r="F72" s="19">
        <v>101200</v>
      </c>
      <c r="G72" s="24">
        <v>640.95000000000005</v>
      </c>
      <c r="H72" s="24">
        <v>0.02</v>
      </c>
      <c r="I72" s="31"/>
      <c r="J72" s="31"/>
      <c r="K72" s="35"/>
    </row>
    <row r="73" spans="2:11" x14ac:dyDescent="0.25">
      <c r="B73" s="8" t="s">
        <v>918</v>
      </c>
      <c r="C73" s="57" t="s">
        <v>919</v>
      </c>
      <c r="D73" s="54" t="s">
        <v>920</v>
      </c>
      <c r="E73" s="6" t="s">
        <v>108</v>
      </c>
      <c r="F73" s="19">
        <v>315000</v>
      </c>
      <c r="G73" s="24">
        <v>423.2</v>
      </c>
      <c r="H73" s="24">
        <v>0.01</v>
      </c>
      <c r="I73" s="31"/>
      <c r="J73" s="31"/>
      <c r="K73" s="35"/>
    </row>
    <row r="74" spans="2:11" x14ac:dyDescent="0.25">
      <c r="B74" s="8" t="s">
        <v>973</v>
      </c>
      <c r="C74" s="57" t="s">
        <v>974</v>
      </c>
      <c r="D74" s="54" t="s">
        <v>975</v>
      </c>
      <c r="E74" s="6" t="s">
        <v>134</v>
      </c>
      <c r="F74" s="19">
        <v>123000</v>
      </c>
      <c r="G74" s="24">
        <v>413.03</v>
      </c>
      <c r="H74" s="24">
        <v>0.01</v>
      </c>
      <c r="I74" s="31"/>
      <c r="J74" s="31"/>
      <c r="K74" s="35"/>
    </row>
    <row r="75" spans="2:11" x14ac:dyDescent="0.25">
      <c r="B75" s="8" t="s">
        <v>2035</v>
      </c>
      <c r="C75" s="57" t="s">
        <v>1265</v>
      </c>
      <c r="D75" s="54" t="s">
        <v>2036</v>
      </c>
      <c r="E75" s="6" t="s">
        <v>42</v>
      </c>
      <c r="F75" s="19">
        <v>114075</v>
      </c>
      <c r="G75" s="24">
        <v>301.22000000000003</v>
      </c>
      <c r="H75" s="24">
        <v>0.01</v>
      </c>
      <c r="I75" s="31"/>
      <c r="J75" s="31"/>
      <c r="K75" s="35"/>
    </row>
    <row r="76" spans="2:11" x14ac:dyDescent="0.25">
      <c r="B76" s="8" t="s">
        <v>1013</v>
      </c>
      <c r="C76" s="57" t="s">
        <v>1014</v>
      </c>
      <c r="D76" s="54" t="s">
        <v>1015</v>
      </c>
      <c r="E76" s="6" t="s">
        <v>241</v>
      </c>
      <c r="F76" s="19">
        <v>4375</v>
      </c>
      <c r="G76" s="24">
        <v>278.11</v>
      </c>
      <c r="H76" s="24">
        <v>0.01</v>
      </c>
      <c r="I76" s="31"/>
      <c r="J76" s="31"/>
      <c r="K76" s="35"/>
    </row>
    <row r="77" spans="2:11" x14ac:dyDescent="0.25">
      <c r="B77" s="8" t="s">
        <v>367</v>
      </c>
      <c r="C77" s="57" t="s">
        <v>233</v>
      </c>
      <c r="D77" s="54" t="s">
        <v>368</v>
      </c>
      <c r="E77" s="6" t="s">
        <v>67</v>
      </c>
      <c r="F77" s="19">
        <v>22529</v>
      </c>
      <c r="G77" s="24">
        <v>230.9</v>
      </c>
      <c r="H77" s="24">
        <v>0.01</v>
      </c>
      <c r="I77" s="31"/>
      <c r="J77" s="31"/>
      <c r="K77" s="35" t="s">
        <v>369</v>
      </c>
    </row>
    <row r="78" spans="2:11" x14ac:dyDescent="0.25">
      <c r="B78" s="8" t="s">
        <v>852</v>
      </c>
      <c r="C78" s="57" t="s">
        <v>853</v>
      </c>
      <c r="D78" s="54" t="s">
        <v>854</v>
      </c>
      <c r="E78" s="6" t="s">
        <v>130</v>
      </c>
      <c r="F78" s="19">
        <v>20900</v>
      </c>
      <c r="G78" s="24">
        <v>227.55</v>
      </c>
      <c r="H78" s="24">
        <v>0.01</v>
      </c>
      <c r="I78" s="31"/>
      <c r="J78" s="31"/>
      <c r="K78" s="35"/>
    </row>
    <row r="79" spans="2:11" x14ac:dyDescent="0.25">
      <c r="B79" s="8" t="s">
        <v>2049</v>
      </c>
      <c r="C79" s="57" t="s">
        <v>697</v>
      </c>
      <c r="D79" s="54" t="s">
        <v>2050</v>
      </c>
      <c r="E79" s="6" t="s">
        <v>42</v>
      </c>
      <c r="F79" s="19">
        <v>80000</v>
      </c>
      <c r="G79" s="24">
        <v>192.24</v>
      </c>
      <c r="H79" s="24">
        <v>0.01</v>
      </c>
      <c r="I79" s="31"/>
      <c r="J79" s="31"/>
      <c r="K79" s="35"/>
    </row>
    <row r="80" spans="2:11" x14ac:dyDescent="0.25">
      <c r="B80" s="8" t="s">
        <v>270</v>
      </c>
      <c r="C80" s="57" t="s">
        <v>271</v>
      </c>
      <c r="D80" s="54" t="s">
        <v>272</v>
      </c>
      <c r="E80" s="6" t="s">
        <v>46</v>
      </c>
      <c r="F80" s="19">
        <v>1200</v>
      </c>
      <c r="G80" s="24">
        <v>59.26</v>
      </c>
      <c r="H80" s="24" t="s">
        <v>4685</v>
      </c>
      <c r="I80" s="31"/>
      <c r="J80" s="31"/>
      <c r="K80" s="35"/>
    </row>
    <row r="81" spans="2:11" x14ac:dyDescent="0.25">
      <c r="B81" s="8" t="s">
        <v>1001</v>
      </c>
      <c r="C81" s="57" t="s">
        <v>1002</v>
      </c>
      <c r="D81" s="54" t="s">
        <v>1003</v>
      </c>
      <c r="E81" s="6" t="s">
        <v>130</v>
      </c>
      <c r="F81" s="19">
        <v>550</v>
      </c>
      <c r="G81" s="24">
        <v>33.869999999999997</v>
      </c>
      <c r="H81" s="24" t="s">
        <v>4685</v>
      </c>
      <c r="I81" s="31"/>
      <c r="J81" s="31"/>
      <c r="K81" s="35"/>
    </row>
    <row r="82" spans="2:11" x14ac:dyDescent="0.25">
      <c r="C82" s="58" t="s">
        <v>170</v>
      </c>
      <c r="D82" s="54"/>
      <c r="E82" s="6"/>
      <c r="F82" s="19"/>
      <c r="G82" s="25">
        <v>1911511.300000001</v>
      </c>
      <c r="H82" s="25">
        <v>66.270000000000039</v>
      </c>
      <c r="I82" s="31"/>
      <c r="J82" s="31"/>
      <c r="K82" s="35"/>
    </row>
    <row r="83" spans="2:11" x14ac:dyDescent="0.25">
      <c r="C83" s="57"/>
      <c r="D83" s="54"/>
      <c r="E83" s="6"/>
      <c r="F83" s="19"/>
      <c r="G83" s="24"/>
      <c r="H83" s="24"/>
      <c r="I83" s="31"/>
      <c r="J83" s="31"/>
      <c r="K83" s="35"/>
    </row>
    <row r="84" spans="2:11" x14ac:dyDescent="0.25">
      <c r="C84" s="58" t="s">
        <v>3</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9" t="s">
        <v>4</v>
      </c>
      <c r="D86" s="54"/>
      <c r="E86" s="6"/>
      <c r="F86" s="19"/>
      <c r="G86" s="24"/>
      <c r="H86" s="24"/>
      <c r="I86" s="31"/>
      <c r="J86" s="31"/>
      <c r="K86" s="35"/>
    </row>
    <row r="87" spans="2:11" x14ac:dyDescent="0.25">
      <c r="B87" s="8" t="s">
        <v>835</v>
      </c>
      <c r="C87" s="57" t="s">
        <v>836</v>
      </c>
      <c r="D87" s="54" t="s">
        <v>837</v>
      </c>
      <c r="E87" s="6" t="s">
        <v>90</v>
      </c>
      <c r="F87" s="19">
        <v>282000</v>
      </c>
      <c r="G87" s="24">
        <v>17231.53</v>
      </c>
      <c r="H87" s="24">
        <v>0.6</v>
      </c>
      <c r="I87" s="31"/>
      <c r="J87" s="31"/>
      <c r="K87" s="35"/>
    </row>
    <row r="88" spans="2:11" x14ac:dyDescent="0.25">
      <c r="C88" s="58" t="s">
        <v>170</v>
      </c>
      <c r="D88" s="54"/>
      <c r="E88" s="6"/>
      <c r="F88" s="19"/>
      <c r="G88" s="25">
        <v>17231.53</v>
      </c>
      <c r="H88" s="25">
        <v>0.6</v>
      </c>
      <c r="I88" s="31"/>
      <c r="J88" s="31"/>
      <c r="K88" s="35"/>
    </row>
    <row r="89" spans="2:11" x14ac:dyDescent="0.25">
      <c r="C89" s="57"/>
      <c r="D89" s="54"/>
      <c r="E89" s="6"/>
      <c r="F89" s="19"/>
      <c r="G89" s="24"/>
      <c r="H89" s="24"/>
      <c r="I89" s="31"/>
      <c r="J89" s="31"/>
      <c r="K89" s="35"/>
    </row>
    <row r="90" spans="2:11" x14ac:dyDescent="0.25">
      <c r="C90" s="59" t="s">
        <v>557</v>
      </c>
      <c r="D90" s="54"/>
      <c r="E90" s="6"/>
      <c r="F90" s="19"/>
      <c r="G90" s="24"/>
      <c r="H90" s="24"/>
      <c r="I90" s="31"/>
      <c r="J90" s="31"/>
      <c r="K90" s="35"/>
    </row>
    <row r="91" spans="2:11" x14ac:dyDescent="0.25">
      <c r="B91" s="8" t="s">
        <v>562</v>
      </c>
      <c r="C91" s="57" t="s">
        <v>563</v>
      </c>
      <c r="D91" s="54" t="s">
        <v>564</v>
      </c>
      <c r="E91" s="6" t="s">
        <v>561</v>
      </c>
      <c r="F91" s="19">
        <v>63160260</v>
      </c>
      <c r="G91" s="24">
        <v>79739.83</v>
      </c>
      <c r="H91" s="24">
        <v>2.77</v>
      </c>
      <c r="I91" s="31"/>
      <c r="J91" s="31"/>
      <c r="K91" s="35"/>
    </row>
    <row r="92" spans="2:11" x14ac:dyDescent="0.25">
      <c r="C92" s="58" t="s">
        <v>170</v>
      </c>
      <c r="D92" s="54"/>
      <c r="E92" s="6"/>
      <c r="F92" s="19"/>
      <c r="G92" s="25">
        <v>79739.83</v>
      </c>
      <c r="H92" s="25">
        <v>2.77</v>
      </c>
      <c r="I92" s="31"/>
      <c r="J92" s="31"/>
      <c r="K92" s="35"/>
    </row>
    <row r="93" spans="2:11" x14ac:dyDescent="0.25">
      <c r="C93" s="57"/>
      <c r="D93" s="54"/>
      <c r="E93" s="6"/>
      <c r="F93" s="19"/>
      <c r="G93" s="24"/>
      <c r="H93" s="24"/>
      <c r="I93" s="31"/>
      <c r="J93" s="31"/>
      <c r="K93" s="35"/>
    </row>
    <row r="94" spans="2:11" x14ac:dyDescent="0.25">
      <c r="C94" s="59" t="s">
        <v>553</v>
      </c>
      <c r="D94" s="54"/>
      <c r="E94" s="6"/>
      <c r="F94" s="19"/>
      <c r="G94" s="24"/>
      <c r="H94" s="24"/>
      <c r="I94" s="31"/>
      <c r="J94" s="31"/>
      <c r="K94" s="35"/>
    </row>
    <row r="95" spans="2:11" x14ac:dyDescent="0.25">
      <c r="B95" s="8" t="s">
        <v>554</v>
      </c>
      <c r="C95" s="57" t="s">
        <v>555</v>
      </c>
      <c r="D95" s="54" t="s">
        <v>556</v>
      </c>
      <c r="E95" s="6" t="s">
        <v>151</v>
      </c>
      <c r="F95" s="19">
        <v>8340000</v>
      </c>
      <c r="G95" s="24">
        <v>30825.47</v>
      </c>
      <c r="H95" s="24">
        <v>1.07</v>
      </c>
      <c r="I95" s="31"/>
      <c r="J95" s="31"/>
      <c r="K95" s="35"/>
    </row>
    <row r="96" spans="2:11" x14ac:dyDescent="0.25">
      <c r="C96" s="58" t="s">
        <v>170</v>
      </c>
      <c r="D96" s="54"/>
      <c r="E96" s="6"/>
      <c r="F96" s="19"/>
      <c r="G96" s="25">
        <v>30825.47</v>
      </c>
      <c r="H96" s="25">
        <v>1.07</v>
      </c>
      <c r="I96" s="31"/>
      <c r="J96" s="31"/>
      <c r="K96" s="35"/>
    </row>
    <row r="97" spans="1:11" x14ac:dyDescent="0.25">
      <c r="C97" s="57"/>
      <c r="D97" s="54"/>
      <c r="E97" s="6"/>
      <c r="F97" s="19"/>
      <c r="G97" s="24"/>
      <c r="H97" s="24"/>
      <c r="I97" s="31"/>
      <c r="J97" s="31"/>
      <c r="K97" s="35"/>
    </row>
    <row r="98" spans="1:11" x14ac:dyDescent="0.25">
      <c r="C98" s="59" t="s">
        <v>4694</v>
      </c>
      <c r="D98" s="54"/>
      <c r="E98" s="6"/>
      <c r="F98" s="19"/>
      <c r="G98" s="24"/>
      <c r="H98" s="24"/>
      <c r="I98" s="31"/>
      <c r="J98" s="31"/>
      <c r="K98" s="35"/>
    </row>
    <row r="99" spans="1:11" x14ac:dyDescent="0.25">
      <c r="B99" s="8" t="s">
        <v>1961</v>
      </c>
      <c r="C99" s="57" t="s">
        <v>76</v>
      </c>
      <c r="D99" s="54" t="s">
        <v>1962</v>
      </c>
      <c r="E99" s="6" t="s">
        <v>78</v>
      </c>
      <c r="F99" s="19">
        <v>54000</v>
      </c>
      <c r="G99" s="24">
        <v>52154.73</v>
      </c>
      <c r="H99" s="24">
        <v>1.81</v>
      </c>
      <c r="I99" s="31">
        <v>8.4749999999999996</v>
      </c>
      <c r="J99" s="31"/>
      <c r="K99" s="35" t="s">
        <v>569</v>
      </c>
    </row>
    <row r="100" spans="1:11" x14ac:dyDescent="0.25">
      <c r="C100" s="58" t="s">
        <v>170</v>
      </c>
      <c r="D100" s="54"/>
      <c r="E100" s="6"/>
      <c r="F100" s="19"/>
      <c r="G100" s="25">
        <v>52154.73</v>
      </c>
      <c r="H100" s="25">
        <v>1.81</v>
      </c>
      <c r="I100" s="31"/>
      <c r="J100" s="31"/>
      <c r="K100" s="35"/>
    </row>
    <row r="101" spans="1:11" x14ac:dyDescent="0.25">
      <c r="C101" s="57"/>
      <c r="D101" s="54"/>
      <c r="E101" s="6"/>
      <c r="F101" s="19"/>
      <c r="G101" s="24"/>
      <c r="H101" s="24"/>
      <c r="I101" s="31"/>
      <c r="J101" s="31"/>
      <c r="K101" s="35"/>
    </row>
    <row r="102" spans="1:11" x14ac:dyDescent="0.25">
      <c r="A102" s="10"/>
      <c r="B102" s="28"/>
      <c r="C102" s="58" t="s">
        <v>5</v>
      </c>
      <c r="D102" s="54"/>
      <c r="E102" s="6"/>
      <c r="F102" s="19"/>
      <c r="G102" s="24"/>
      <c r="H102" s="24"/>
      <c r="I102" s="31"/>
      <c r="J102" s="31"/>
      <c r="K102" s="35"/>
    </row>
    <row r="103" spans="1:11" x14ac:dyDescent="0.25">
      <c r="C103" s="59" t="s">
        <v>6</v>
      </c>
      <c r="D103" s="54"/>
      <c r="E103" s="6"/>
      <c r="F103" s="19"/>
      <c r="G103" s="24"/>
      <c r="H103" s="24"/>
      <c r="I103" s="31"/>
      <c r="J103" s="31"/>
      <c r="K103" s="35"/>
    </row>
    <row r="104" spans="1:11" x14ac:dyDescent="0.25">
      <c r="B104" s="8" t="s">
        <v>1062</v>
      </c>
      <c r="C104" s="57" t="s">
        <v>1063</v>
      </c>
      <c r="D104" s="54" t="s">
        <v>1064</v>
      </c>
      <c r="E104" s="6" t="s">
        <v>568</v>
      </c>
      <c r="F104" s="19">
        <v>25000</v>
      </c>
      <c r="G104" s="24">
        <v>25091.48</v>
      </c>
      <c r="H104" s="24">
        <v>0.87</v>
      </c>
      <c r="I104" s="31">
        <v>7.7788000000000004</v>
      </c>
      <c r="J104" s="31"/>
      <c r="K104" s="35" t="s">
        <v>569</v>
      </c>
    </row>
    <row r="105" spans="1:11" x14ac:dyDescent="0.25">
      <c r="B105" s="8" t="s">
        <v>1625</v>
      </c>
      <c r="C105" s="57" t="s">
        <v>566</v>
      </c>
      <c r="D105" s="54" t="s">
        <v>1626</v>
      </c>
      <c r="E105" s="6" t="s">
        <v>568</v>
      </c>
      <c r="F105" s="19">
        <v>20000</v>
      </c>
      <c r="G105" s="24">
        <v>20050.939999999999</v>
      </c>
      <c r="H105" s="24">
        <v>0.7</v>
      </c>
      <c r="I105" s="31">
        <v>7.66</v>
      </c>
      <c r="J105" s="31"/>
      <c r="K105" s="35"/>
    </row>
    <row r="106" spans="1:11" x14ac:dyDescent="0.25">
      <c r="B106" s="8" t="s">
        <v>715</v>
      </c>
      <c r="C106" s="57" t="s">
        <v>716</v>
      </c>
      <c r="D106" s="54" t="s">
        <v>717</v>
      </c>
      <c r="E106" s="6" t="s">
        <v>718</v>
      </c>
      <c r="F106" s="19">
        <v>20000</v>
      </c>
      <c r="G106" s="24">
        <v>20029.64</v>
      </c>
      <c r="H106" s="24">
        <v>0.69</v>
      </c>
      <c r="I106" s="31">
        <v>8.2349999999999994</v>
      </c>
      <c r="J106" s="31"/>
      <c r="K106" s="35" t="s">
        <v>569</v>
      </c>
    </row>
    <row r="107" spans="1:11" x14ac:dyDescent="0.25">
      <c r="B107" s="8" t="s">
        <v>595</v>
      </c>
      <c r="C107" s="57" t="s">
        <v>201</v>
      </c>
      <c r="D107" s="54" t="s">
        <v>596</v>
      </c>
      <c r="E107" s="6" t="s">
        <v>573</v>
      </c>
      <c r="F107" s="19">
        <v>20000</v>
      </c>
      <c r="G107" s="24">
        <v>19977.98</v>
      </c>
      <c r="H107" s="24">
        <v>0.69</v>
      </c>
      <c r="I107" s="31">
        <v>8.5373999999999999</v>
      </c>
      <c r="J107" s="31"/>
      <c r="K107" s="35" t="s">
        <v>569</v>
      </c>
    </row>
    <row r="108" spans="1:11" x14ac:dyDescent="0.25">
      <c r="B108" s="8" t="s">
        <v>2343</v>
      </c>
      <c r="C108" s="57" t="s">
        <v>2324</v>
      </c>
      <c r="D108" s="54" t="s">
        <v>2344</v>
      </c>
      <c r="E108" s="6" t="s">
        <v>568</v>
      </c>
      <c r="F108" s="19">
        <v>19000</v>
      </c>
      <c r="G108" s="24">
        <v>18987.5</v>
      </c>
      <c r="H108" s="24">
        <v>0.66</v>
      </c>
      <c r="I108" s="31">
        <v>8.1960999999999995</v>
      </c>
      <c r="J108" s="31"/>
      <c r="K108" s="35" t="s">
        <v>569</v>
      </c>
    </row>
    <row r="109" spans="1:11" x14ac:dyDescent="0.25">
      <c r="B109" s="8" t="s">
        <v>1988</v>
      </c>
      <c r="C109" s="57" t="s">
        <v>1632</v>
      </c>
      <c r="D109" s="54" t="s">
        <v>1989</v>
      </c>
      <c r="E109" s="6" t="s">
        <v>568</v>
      </c>
      <c r="F109" s="19">
        <v>15000</v>
      </c>
      <c r="G109" s="24">
        <v>15075.03</v>
      </c>
      <c r="H109" s="24">
        <v>0.52</v>
      </c>
      <c r="I109" s="31">
        <v>8.2750000000000004</v>
      </c>
      <c r="J109" s="31"/>
      <c r="K109" s="35" t="s">
        <v>569</v>
      </c>
    </row>
    <row r="110" spans="1:11" x14ac:dyDescent="0.25">
      <c r="B110" s="8" t="s">
        <v>584</v>
      </c>
      <c r="C110" s="57" t="s">
        <v>575</v>
      </c>
      <c r="D110" s="54" t="s">
        <v>585</v>
      </c>
      <c r="E110" s="6" t="s">
        <v>568</v>
      </c>
      <c r="F110" s="19">
        <v>15000</v>
      </c>
      <c r="G110" s="24">
        <v>14912.76</v>
      </c>
      <c r="H110" s="24">
        <v>0.52</v>
      </c>
      <c r="I110" s="31">
        <v>7.72</v>
      </c>
      <c r="J110" s="31"/>
      <c r="K110" s="35"/>
    </row>
    <row r="111" spans="1:11" x14ac:dyDescent="0.25">
      <c r="B111" s="8" t="s">
        <v>2271</v>
      </c>
      <c r="C111" s="57" t="s">
        <v>571</v>
      </c>
      <c r="D111" s="54" t="s">
        <v>2272</v>
      </c>
      <c r="E111" s="6" t="s">
        <v>573</v>
      </c>
      <c r="F111" s="19">
        <v>1250</v>
      </c>
      <c r="G111" s="24">
        <v>12463.76</v>
      </c>
      <c r="H111" s="24">
        <v>0.43</v>
      </c>
      <c r="I111" s="31">
        <v>8.9</v>
      </c>
      <c r="J111" s="31"/>
      <c r="K111" s="35" t="s">
        <v>569</v>
      </c>
    </row>
    <row r="112" spans="1:11" x14ac:dyDescent="0.25">
      <c r="B112" s="8" t="s">
        <v>2241</v>
      </c>
      <c r="C112" s="57" t="s">
        <v>571</v>
      </c>
      <c r="D112" s="54" t="s">
        <v>2242</v>
      </c>
      <c r="E112" s="6" t="s">
        <v>573</v>
      </c>
      <c r="F112" s="19">
        <v>1250</v>
      </c>
      <c r="G112" s="24">
        <v>12456.33</v>
      </c>
      <c r="H112" s="24">
        <v>0.43</v>
      </c>
      <c r="I112" s="31">
        <v>8.9</v>
      </c>
      <c r="J112" s="31"/>
      <c r="K112" s="35" t="s">
        <v>569</v>
      </c>
    </row>
    <row r="113" spans="2:11" x14ac:dyDescent="0.25">
      <c r="B113" s="8" t="s">
        <v>1674</v>
      </c>
      <c r="C113" s="57" t="s">
        <v>1082</v>
      </c>
      <c r="D113" s="54" t="s">
        <v>1675</v>
      </c>
      <c r="E113" s="6" t="s">
        <v>568</v>
      </c>
      <c r="F113" s="19">
        <v>1100</v>
      </c>
      <c r="G113" s="24">
        <v>11018.12</v>
      </c>
      <c r="H113" s="24">
        <v>0.38</v>
      </c>
      <c r="I113" s="31">
        <v>7.68</v>
      </c>
      <c r="J113" s="31"/>
      <c r="K113" s="35"/>
    </row>
    <row r="114" spans="2:11" x14ac:dyDescent="0.25">
      <c r="B114" s="8" t="s">
        <v>3083</v>
      </c>
      <c r="C114" s="57" t="s">
        <v>259</v>
      </c>
      <c r="D114" s="54" t="s">
        <v>3084</v>
      </c>
      <c r="E114" s="6" t="s">
        <v>573</v>
      </c>
      <c r="F114" s="19">
        <v>10000</v>
      </c>
      <c r="G114" s="24">
        <v>10182.51</v>
      </c>
      <c r="H114" s="24">
        <v>0.35</v>
      </c>
      <c r="I114" s="31">
        <v>8.1449999999999996</v>
      </c>
      <c r="J114" s="31"/>
      <c r="K114" s="35" t="s">
        <v>569</v>
      </c>
    </row>
    <row r="115" spans="2:11" x14ac:dyDescent="0.25">
      <c r="B115" s="8" t="s">
        <v>1984</v>
      </c>
      <c r="C115" s="57" t="s">
        <v>1082</v>
      </c>
      <c r="D115" s="54" t="s">
        <v>1985</v>
      </c>
      <c r="E115" s="6" t="s">
        <v>568</v>
      </c>
      <c r="F115" s="19">
        <v>10000</v>
      </c>
      <c r="G115" s="24">
        <v>9991.75</v>
      </c>
      <c r="H115" s="24">
        <v>0.35</v>
      </c>
      <c r="I115" s="31">
        <v>7.6969000000000003</v>
      </c>
      <c r="J115" s="31"/>
      <c r="K115" s="35"/>
    </row>
    <row r="116" spans="2:11" x14ac:dyDescent="0.25">
      <c r="B116" s="8" t="s">
        <v>570</v>
      </c>
      <c r="C116" s="57" t="s">
        <v>571</v>
      </c>
      <c r="D116" s="54" t="s">
        <v>572</v>
      </c>
      <c r="E116" s="6" t="s">
        <v>573</v>
      </c>
      <c r="F116" s="19">
        <v>1000</v>
      </c>
      <c r="G116" s="24">
        <v>9978.23</v>
      </c>
      <c r="H116" s="24">
        <v>0.35</v>
      </c>
      <c r="I116" s="31">
        <v>8.8897999999999993</v>
      </c>
      <c r="J116" s="31"/>
      <c r="K116" s="35" t="s">
        <v>569</v>
      </c>
    </row>
    <row r="117" spans="2:11" x14ac:dyDescent="0.25">
      <c r="B117" s="8" t="s">
        <v>1043</v>
      </c>
      <c r="C117" s="57" t="s">
        <v>201</v>
      </c>
      <c r="D117" s="54" t="s">
        <v>1044</v>
      </c>
      <c r="E117" s="6" t="s">
        <v>573</v>
      </c>
      <c r="F117" s="19">
        <v>7500</v>
      </c>
      <c r="G117" s="24">
        <v>7501.16</v>
      </c>
      <c r="H117" s="24">
        <v>0.26</v>
      </c>
      <c r="I117" s="31">
        <v>8.8256999999999994</v>
      </c>
      <c r="J117" s="31"/>
      <c r="K117" s="35" t="s">
        <v>569</v>
      </c>
    </row>
    <row r="118" spans="2:11" x14ac:dyDescent="0.25">
      <c r="B118" s="8" t="s">
        <v>627</v>
      </c>
      <c r="C118" s="57" t="s">
        <v>259</v>
      </c>
      <c r="D118" s="54" t="s">
        <v>628</v>
      </c>
      <c r="E118" s="6" t="s">
        <v>573</v>
      </c>
      <c r="F118" s="19">
        <v>5000</v>
      </c>
      <c r="G118" s="24">
        <v>5103.58</v>
      </c>
      <c r="H118" s="24">
        <v>0.18</v>
      </c>
      <c r="I118" s="31">
        <v>8.1349</v>
      </c>
      <c r="J118" s="31"/>
      <c r="K118" s="35" t="s">
        <v>569</v>
      </c>
    </row>
    <row r="119" spans="2:11" x14ac:dyDescent="0.25">
      <c r="B119" s="8" t="s">
        <v>580</v>
      </c>
      <c r="C119" s="57" t="s">
        <v>581</v>
      </c>
      <c r="D119" s="54" t="s">
        <v>582</v>
      </c>
      <c r="E119" s="6" t="s">
        <v>583</v>
      </c>
      <c r="F119" s="19">
        <v>5000</v>
      </c>
      <c r="G119" s="24">
        <v>4996.5</v>
      </c>
      <c r="H119" s="24">
        <v>0.17</v>
      </c>
      <c r="I119" s="31">
        <v>7.75</v>
      </c>
      <c r="J119" s="31"/>
      <c r="K119" s="35" t="s">
        <v>569</v>
      </c>
    </row>
    <row r="120" spans="2:11" x14ac:dyDescent="0.25">
      <c r="B120" s="8" t="s">
        <v>622</v>
      </c>
      <c r="C120" s="57" t="s">
        <v>259</v>
      </c>
      <c r="D120" s="54" t="s">
        <v>623</v>
      </c>
      <c r="E120" s="6" t="s">
        <v>573</v>
      </c>
      <c r="F120" s="19">
        <v>2500</v>
      </c>
      <c r="G120" s="24">
        <v>2551.79</v>
      </c>
      <c r="H120" s="24">
        <v>0.09</v>
      </c>
      <c r="I120" s="31">
        <v>8.1349</v>
      </c>
      <c r="J120" s="31"/>
      <c r="K120" s="35" t="s">
        <v>569</v>
      </c>
    </row>
    <row r="121" spans="2:11" x14ac:dyDescent="0.25">
      <c r="B121" s="8" t="s">
        <v>2187</v>
      </c>
      <c r="C121" s="57" t="s">
        <v>571</v>
      </c>
      <c r="D121" s="54" t="s">
        <v>2188</v>
      </c>
      <c r="E121" s="6" t="s">
        <v>573</v>
      </c>
      <c r="F121" s="19">
        <v>250</v>
      </c>
      <c r="G121" s="24">
        <v>2460.3000000000002</v>
      </c>
      <c r="H121" s="24">
        <v>0.09</v>
      </c>
      <c r="I121" s="31">
        <v>8.9</v>
      </c>
      <c r="J121" s="31"/>
      <c r="K121" s="35" t="s">
        <v>569</v>
      </c>
    </row>
    <row r="122" spans="2:11" x14ac:dyDescent="0.25">
      <c r="C122" s="58" t="s">
        <v>170</v>
      </c>
      <c r="D122" s="54"/>
      <c r="E122" s="6"/>
      <c r="F122" s="19"/>
      <c r="G122" s="25">
        <v>222829.36</v>
      </c>
      <c r="H122" s="25">
        <v>7.73</v>
      </c>
      <c r="I122" s="31"/>
      <c r="J122" s="31"/>
      <c r="K122" s="35"/>
    </row>
    <row r="123" spans="2:11" x14ac:dyDescent="0.25">
      <c r="C123" s="57"/>
      <c r="D123" s="54"/>
      <c r="E123" s="6"/>
      <c r="F123" s="19"/>
      <c r="G123" s="24"/>
      <c r="H123" s="24"/>
      <c r="I123" s="31"/>
      <c r="J123" s="31"/>
      <c r="K123" s="35"/>
    </row>
    <row r="124" spans="2:11" x14ac:dyDescent="0.25">
      <c r="C124" s="58" t="s">
        <v>7</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8</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9" t="s">
        <v>9</v>
      </c>
      <c r="D128" s="54"/>
      <c r="E128" s="6"/>
      <c r="F128" s="19"/>
      <c r="G128" s="24"/>
      <c r="H128" s="24"/>
      <c r="I128" s="31"/>
      <c r="J128" s="31"/>
      <c r="K128" s="35"/>
    </row>
    <row r="129" spans="2:11" x14ac:dyDescent="0.25">
      <c r="B129" s="8" t="s">
        <v>652</v>
      </c>
      <c r="C129" s="57" t="s">
        <v>653</v>
      </c>
      <c r="D129" s="54" t="s">
        <v>654</v>
      </c>
      <c r="E129" s="6" t="s">
        <v>655</v>
      </c>
      <c r="F129" s="19">
        <v>190000000</v>
      </c>
      <c r="G129" s="24">
        <v>191623.17</v>
      </c>
      <c r="H129" s="24">
        <v>6.65</v>
      </c>
      <c r="I129" s="31">
        <v>7.1764150999999998</v>
      </c>
      <c r="J129" s="31"/>
      <c r="K129" s="35"/>
    </row>
    <row r="130" spans="2:11" x14ac:dyDescent="0.25">
      <c r="B130" s="8" t="s">
        <v>665</v>
      </c>
      <c r="C130" s="57" t="s">
        <v>666</v>
      </c>
      <c r="D130" s="54" t="s">
        <v>667</v>
      </c>
      <c r="E130" s="6" t="s">
        <v>655</v>
      </c>
      <c r="F130" s="19">
        <v>46500000</v>
      </c>
      <c r="G130" s="24">
        <v>47167.83</v>
      </c>
      <c r="H130" s="24">
        <v>1.64</v>
      </c>
      <c r="I130" s="31">
        <v>7.2667120000000001</v>
      </c>
      <c r="J130" s="31"/>
      <c r="K130" s="35"/>
    </row>
    <row r="131" spans="2:11" x14ac:dyDescent="0.25">
      <c r="B131" s="8" t="s">
        <v>656</v>
      </c>
      <c r="C131" s="57" t="s">
        <v>657</v>
      </c>
      <c r="D131" s="54" t="s">
        <v>658</v>
      </c>
      <c r="E131" s="6" t="s">
        <v>655</v>
      </c>
      <c r="F131" s="19">
        <v>36000000</v>
      </c>
      <c r="G131" s="24">
        <v>36783.040000000001</v>
      </c>
      <c r="H131" s="24">
        <v>1.28</v>
      </c>
      <c r="I131" s="31">
        <v>7.2475822000000001</v>
      </c>
      <c r="J131" s="31"/>
      <c r="K131" s="35"/>
    </row>
    <row r="132" spans="2:11" x14ac:dyDescent="0.25">
      <c r="B132" s="8" t="s">
        <v>3085</v>
      </c>
      <c r="C132" s="57" t="s">
        <v>3086</v>
      </c>
      <c r="D132" s="54" t="s">
        <v>3087</v>
      </c>
      <c r="E132" s="6" t="s">
        <v>655</v>
      </c>
      <c r="F132" s="19">
        <v>8500000</v>
      </c>
      <c r="G132" s="24">
        <v>8714.94</v>
      </c>
      <c r="H132" s="24">
        <v>0.3</v>
      </c>
      <c r="I132" s="31">
        <v>7.2289121999999999</v>
      </c>
      <c r="J132" s="31"/>
      <c r="K132" s="35"/>
    </row>
    <row r="133" spans="2:11" x14ac:dyDescent="0.25">
      <c r="C133" s="58" t="s">
        <v>170</v>
      </c>
      <c r="D133" s="54"/>
      <c r="E133" s="6"/>
      <c r="F133" s="19"/>
      <c r="G133" s="25">
        <v>284288.98</v>
      </c>
      <c r="H133" s="25">
        <v>9.8699999999999992</v>
      </c>
      <c r="I133" s="31"/>
      <c r="J133" s="31"/>
      <c r="K133" s="35"/>
    </row>
    <row r="134" spans="2:11" x14ac:dyDescent="0.25">
      <c r="C134" s="57"/>
      <c r="D134" s="54"/>
      <c r="E134" s="6"/>
      <c r="F134" s="19"/>
      <c r="G134" s="24"/>
      <c r="H134" s="24"/>
      <c r="I134" s="31"/>
      <c r="J134" s="31"/>
      <c r="K134" s="35"/>
    </row>
    <row r="135" spans="2:11" x14ac:dyDescent="0.25">
      <c r="C135" s="59" t="s">
        <v>10</v>
      </c>
      <c r="D135" s="54"/>
      <c r="E135" s="6"/>
      <c r="F135" s="19"/>
      <c r="G135" s="24"/>
      <c r="H135" s="24"/>
      <c r="I135" s="31"/>
      <c r="J135" s="31"/>
      <c r="K135" s="35"/>
    </row>
    <row r="136" spans="2:11" x14ac:dyDescent="0.25">
      <c r="B136" s="8" t="s">
        <v>3088</v>
      </c>
      <c r="C136" s="57" t="s">
        <v>3089</v>
      </c>
      <c r="D136" s="54" t="s">
        <v>3090</v>
      </c>
      <c r="E136" s="6" t="s">
        <v>655</v>
      </c>
      <c r="F136" s="19">
        <v>41446600</v>
      </c>
      <c r="G136" s="24">
        <v>41488.300000000003</v>
      </c>
      <c r="H136" s="24">
        <v>1.44</v>
      </c>
      <c r="I136" s="31">
        <v>7.4924087000000004</v>
      </c>
      <c r="J136" s="31"/>
      <c r="K136" s="35"/>
    </row>
    <row r="137" spans="2:11" x14ac:dyDescent="0.25">
      <c r="B137" s="8" t="s">
        <v>748</v>
      </c>
      <c r="C137" s="57" t="s">
        <v>749</v>
      </c>
      <c r="D137" s="54" t="s">
        <v>750</v>
      </c>
      <c r="E137" s="6" t="s">
        <v>655</v>
      </c>
      <c r="F137" s="19">
        <v>40000000</v>
      </c>
      <c r="G137" s="24">
        <v>40460.160000000003</v>
      </c>
      <c r="H137" s="24">
        <v>1.4</v>
      </c>
      <c r="I137" s="31">
        <v>7.5281947000000002</v>
      </c>
      <c r="J137" s="31"/>
      <c r="K137" s="35"/>
    </row>
    <row r="138" spans="2:11" x14ac:dyDescent="0.25">
      <c r="B138" s="8" t="s">
        <v>3091</v>
      </c>
      <c r="C138" s="57" t="s">
        <v>3092</v>
      </c>
      <c r="D138" s="54" t="s">
        <v>3093</v>
      </c>
      <c r="E138" s="6" t="s">
        <v>655</v>
      </c>
      <c r="F138" s="19">
        <v>40000000</v>
      </c>
      <c r="G138" s="24">
        <v>40288.32</v>
      </c>
      <c r="H138" s="24">
        <v>1.4</v>
      </c>
      <c r="I138" s="31">
        <v>7.5990126</v>
      </c>
      <c r="J138" s="31"/>
      <c r="K138" s="35"/>
    </row>
    <row r="139" spans="2:11" x14ac:dyDescent="0.25">
      <c r="B139" s="8" t="s">
        <v>3094</v>
      </c>
      <c r="C139" s="57" t="s">
        <v>3095</v>
      </c>
      <c r="D139" s="54" t="s">
        <v>3096</v>
      </c>
      <c r="E139" s="6" t="s">
        <v>655</v>
      </c>
      <c r="F139" s="19">
        <v>23768200</v>
      </c>
      <c r="G139" s="24">
        <v>24326.87</v>
      </c>
      <c r="H139" s="24">
        <v>0.84</v>
      </c>
      <c r="I139" s="31">
        <v>7.5152647999999997</v>
      </c>
      <c r="J139" s="31"/>
      <c r="K139" s="35"/>
    </row>
    <row r="140" spans="2:11" x14ac:dyDescent="0.25">
      <c r="B140" s="8" t="s">
        <v>3097</v>
      </c>
      <c r="C140" s="57" t="s">
        <v>3098</v>
      </c>
      <c r="D140" s="54" t="s">
        <v>3099</v>
      </c>
      <c r="E140" s="6" t="s">
        <v>655</v>
      </c>
      <c r="F140" s="19">
        <v>16818600</v>
      </c>
      <c r="G140" s="24">
        <v>16835.52</v>
      </c>
      <c r="H140" s="24">
        <v>0.57999999999999996</v>
      </c>
      <c r="I140" s="31">
        <v>7.4929755</v>
      </c>
      <c r="J140" s="31"/>
      <c r="K140" s="35"/>
    </row>
    <row r="141" spans="2:11" x14ac:dyDescent="0.25">
      <c r="B141" s="8" t="s">
        <v>1379</v>
      </c>
      <c r="C141" s="57" t="s">
        <v>1380</v>
      </c>
      <c r="D141" s="54" t="s">
        <v>1381</v>
      </c>
      <c r="E141" s="6" t="s">
        <v>655</v>
      </c>
      <c r="F141" s="19">
        <v>15000000</v>
      </c>
      <c r="G141" s="24">
        <v>15180.02</v>
      </c>
      <c r="H141" s="24">
        <v>0.53</v>
      </c>
      <c r="I141" s="31">
        <v>7.5224931000000002</v>
      </c>
      <c r="J141" s="31"/>
      <c r="K141" s="35"/>
    </row>
    <row r="142" spans="2:11" x14ac:dyDescent="0.25">
      <c r="B142" s="8" t="s">
        <v>677</v>
      </c>
      <c r="C142" s="57" t="s">
        <v>678</v>
      </c>
      <c r="D142" s="54" t="s">
        <v>679</v>
      </c>
      <c r="E142" s="6" t="s">
        <v>655</v>
      </c>
      <c r="F142" s="19">
        <v>12500000</v>
      </c>
      <c r="G142" s="24">
        <v>12660.6</v>
      </c>
      <c r="H142" s="24">
        <v>0.44</v>
      </c>
      <c r="I142" s="31">
        <v>7.4870479999999997</v>
      </c>
      <c r="J142" s="31"/>
      <c r="K142" s="35"/>
    </row>
    <row r="143" spans="2:11" x14ac:dyDescent="0.25">
      <c r="B143" s="8" t="s">
        <v>3100</v>
      </c>
      <c r="C143" s="57" t="s">
        <v>3101</v>
      </c>
      <c r="D143" s="54" t="s">
        <v>3102</v>
      </c>
      <c r="E143" s="6" t="s">
        <v>655</v>
      </c>
      <c r="F143" s="19">
        <v>12222300</v>
      </c>
      <c r="G143" s="24">
        <v>12306.66</v>
      </c>
      <c r="H143" s="24">
        <v>0.43</v>
      </c>
      <c r="I143" s="31">
        <v>7.5016223999999996</v>
      </c>
      <c r="J143" s="31"/>
      <c r="K143" s="35"/>
    </row>
    <row r="144" spans="2:11" x14ac:dyDescent="0.25">
      <c r="B144" s="8" t="s">
        <v>1918</v>
      </c>
      <c r="C144" s="57" t="s">
        <v>1919</v>
      </c>
      <c r="D144" s="54" t="s">
        <v>1920</v>
      </c>
      <c r="E144" s="6" t="s">
        <v>655</v>
      </c>
      <c r="F144" s="19">
        <v>9268600</v>
      </c>
      <c r="G144" s="24">
        <v>9356.84</v>
      </c>
      <c r="H144" s="24">
        <v>0.32</v>
      </c>
      <c r="I144" s="31">
        <v>7.5132982999999998</v>
      </c>
      <c r="J144" s="31"/>
      <c r="K144" s="35"/>
    </row>
    <row r="145" spans="2:11" x14ac:dyDescent="0.25">
      <c r="B145" s="8" t="s">
        <v>3103</v>
      </c>
      <c r="C145" s="57" t="s">
        <v>3104</v>
      </c>
      <c r="D145" s="54" t="s">
        <v>3105</v>
      </c>
      <c r="E145" s="6" t="s">
        <v>655</v>
      </c>
      <c r="F145" s="19">
        <v>6024800</v>
      </c>
      <c r="G145" s="24">
        <v>6066.85</v>
      </c>
      <c r="H145" s="24">
        <v>0.21</v>
      </c>
      <c r="I145" s="31">
        <v>7.5137283000000004</v>
      </c>
      <c r="J145" s="31"/>
      <c r="K145" s="35"/>
    </row>
    <row r="146" spans="2:11" x14ac:dyDescent="0.25">
      <c r="B146" s="8" t="s">
        <v>1722</v>
      </c>
      <c r="C146" s="57" t="s">
        <v>1723</v>
      </c>
      <c r="D146" s="54" t="s">
        <v>1724</v>
      </c>
      <c r="E146" s="6" t="s">
        <v>655</v>
      </c>
      <c r="F146" s="19">
        <v>5258100</v>
      </c>
      <c r="G146" s="24">
        <v>5394.24</v>
      </c>
      <c r="H146" s="24">
        <v>0.19</v>
      </c>
      <c r="I146" s="31">
        <v>7.5292782999999996</v>
      </c>
      <c r="J146" s="31"/>
      <c r="K146" s="35"/>
    </row>
    <row r="147" spans="2:11" x14ac:dyDescent="0.25">
      <c r="B147" s="8" t="s">
        <v>3106</v>
      </c>
      <c r="C147" s="57" t="s">
        <v>3107</v>
      </c>
      <c r="D147" s="54" t="s">
        <v>3108</v>
      </c>
      <c r="E147" s="6" t="s">
        <v>655</v>
      </c>
      <c r="F147" s="19">
        <v>4032800</v>
      </c>
      <c r="G147" s="24">
        <v>4036.36</v>
      </c>
      <c r="H147" s="24">
        <v>0.14000000000000001</v>
      </c>
      <c r="I147" s="31">
        <v>7.5441592000000002</v>
      </c>
      <c r="J147" s="31"/>
      <c r="K147" s="35"/>
    </row>
    <row r="148" spans="2:11" x14ac:dyDescent="0.25">
      <c r="C148" s="58" t="s">
        <v>170</v>
      </c>
      <c r="D148" s="54"/>
      <c r="E148" s="6"/>
      <c r="F148" s="19"/>
      <c r="G148" s="25">
        <v>228400.74</v>
      </c>
      <c r="H148" s="25">
        <v>7.92</v>
      </c>
      <c r="I148" s="31"/>
      <c r="J148" s="31"/>
      <c r="K148" s="35"/>
    </row>
    <row r="149" spans="2:11" x14ac:dyDescent="0.25">
      <c r="C149" s="57"/>
      <c r="D149" s="54"/>
      <c r="E149" s="6"/>
      <c r="F149" s="19"/>
      <c r="G149" s="24"/>
      <c r="H149" s="24"/>
      <c r="I149" s="31"/>
      <c r="J149" s="31"/>
      <c r="K149" s="35"/>
    </row>
    <row r="150" spans="2:11" x14ac:dyDescent="0.25">
      <c r="C150" s="58" t="s">
        <v>11</v>
      </c>
      <c r="D150" s="54"/>
      <c r="E150" s="6"/>
      <c r="F150" s="19"/>
      <c r="G150" s="24"/>
      <c r="H150" s="24"/>
      <c r="I150" s="31"/>
      <c r="J150" s="31"/>
      <c r="K150" s="35"/>
    </row>
    <row r="151" spans="2:11" x14ac:dyDescent="0.25">
      <c r="C151" s="57"/>
      <c r="D151" s="54"/>
      <c r="E151" s="6"/>
      <c r="F151" s="19"/>
      <c r="G151" s="24"/>
      <c r="H151" s="24"/>
      <c r="I151" s="31"/>
      <c r="J151" s="31"/>
      <c r="K151" s="35"/>
    </row>
    <row r="152" spans="2:11" x14ac:dyDescent="0.25">
      <c r="C152" s="58" t="s">
        <v>13</v>
      </c>
      <c r="D152" s="54"/>
      <c r="E152" s="6"/>
      <c r="F152" s="19"/>
      <c r="G152" s="24" t="s">
        <v>2</v>
      </c>
      <c r="H152" s="24" t="s">
        <v>2</v>
      </c>
      <c r="I152" s="31"/>
      <c r="J152" s="31"/>
      <c r="K152" s="35"/>
    </row>
    <row r="153" spans="2:11" x14ac:dyDescent="0.25">
      <c r="C153" s="57"/>
      <c r="D153" s="54"/>
      <c r="E153" s="6"/>
      <c r="F153" s="19"/>
      <c r="G153" s="24"/>
      <c r="H153" s="24"/>
      <c r="I153" s="31"/>
      <c r="J153" s="31"/>
      <c r="K153" s="35"/>
    </row>
    <row r="154" spans="2:11" x14ac:dyDescent="0.25">
      <c r="C154" s="58" t="s">
        <v>14</v>
      </c>
      <c r="D154" s="54"/>
      <c r="E154" s="6"/>
      <c r="F154" s="19"/>
      <c r="G154" s="24" t="s">
        <v>2</v>
      </c>
      <c r="H154" s="24" t="s">
        <v>2</v>
      </c>
      <c r="I154" s="31"/>
      <c r="J154" s="31"/>
      <c r="K154" s="35"/>
    </row>
    <row r="155" spans="2:11" x14ac:dyDescent="0.25">
      <c r="C155" s="57"/>
      <c r="D155" s="54"/>
      <c r="E155" s="6"/>
      <c r="F155" s="19"/>
      <c r="G155" s="24"/>
      <c r="H155" s="24"/>
      <c r="I155" s="31"/>
      <c r="J155" s="31"/>
      <c r="K155" s="35"/>
    </row>
    <row r="156" spans="2:11" x14ac:dyDescent="0.25">
      <c r="C156" s="58" t="s">
        <v>15</v>
      </c>
      <c r="D156" s="54"/>
      <c r="E156" s="6"/>
      <c r="F156" s="19"/>
      <c r="G156" s="24" t="s">
        <v>2</v>
      </c>
      <c r="H156" s="24" t="s">
        <v>2</v>
      </c>
      <c r="I156" s="31"/>
      <c r="J156" s="31"/>
      <c r="K156" s="35"/>
    </row>
    <row r="157" spans="2:11" x14ac:dyDescent="0.25">
      <c r="C157" s="57"/>
      <c r="D157" s="54"/>
      <c r="E157" s="6"/>
      <c r="F157" s="19"/>
      <c r="G157" s="24"/>
      <c r="H157" s="24"/>
      <c r="I157" s="31"/>
      <c r="J157" s="31"/>
      <c r="K157" s="35"/>
    </row>
    <row r="158" spans="2:11" x14ac:dyDescent="0.25">
      <c r="C158" s="58" t="s">
        <v>16</v>
      </c>
      <c r="D158" s="54"/>
      <c r="E158" s="6"/>
      <c r="F158" s="19"/>
      <c r="G158" s="24" t="s">
        <v>2</v>
      </c>
      <c r="H158" s="24" t="s">
        <v>2</v>
      </c>
      <c r="I158" s="31"/>
      <c r="J158" s="31"/>
      <c r="K158" s="35"/>
    </row>
    <row r="159" spans="2:11" x14ac:dyDescent="0.25">
      <c r="C159" s="57"/>
      <c r="D159" s="54"/>
      <c r="E159" s="6"/>
      <c r="F159" s="19"/>
      <c r="G159" s="24"/>
      <c r="H159" s="24"/>
      <c r="I159" s="31"/>
      <c r="J159" s="31"/>
      <c r="K159" s="35"/>
    </row>
    <row r="160" spans="2:11" x14ac:dyDescent="0.25">
      <c r="C160" s="58" t="s">
        <v>17</v>
      </c>
      <c r="D160" s="54"/>
      <c r="E160" s="6"/>
      <c r="F160" s="19"/>
      <c r="G160" s="24" t="s">
        <v>2</v>
      </c>
      <c r="H160" s="24" t="s">
        <v>2</v>
      </c>
      <c r="I160" s="31"/>
      <c r="J160" s="31"/>
      <c r="K160" s="35"/>
    </row>
    <row r="161" spans="1:11" x14ac:dyDescent="0.25">
      <c r="C161" s="57"/>
      <c r="D161" s="54"/>
      <c r="E161" s="6"/>
      <c r="F161" s="19"/>
      <c r="G161" s="24"/>
      <c r="H161" s="24"/>
      <c r="I161" s="31"/>
      <c r="J161" s="31"/>
      <c r="K161" s="35"/>
    </row>
    <row r="162" spans="1:11" x14ac:dyDescent="0.25">
      <c r="A162" s="10"/>
      <c r="B162" s="28"/>
      <c r="C162" s="58" t="s">
        <v>18</v>
      </c>
      <c r="D162" s="54"/>
      <c r="E162" s="6"/>
      <c r="F162" s="19"/>
      <c r="G162" s="24"/>
      <c r="H162" s="24"/>
      <c r="I162" s="31"/>
      <c r="J162" s="31"/>
      <c r="K162" s="35"/>
    </row>
    <row r="163" spans="1:11" x14ac:dyDescent="0.25">
      <c r="A163" s="28"/>
      <c r="B163" s="28"/>
      <c r="C163" s="58" t="s">
        <v>19</v>
      </c>
      <c r="D163" s="54"/>
      <c r="E163" s="6"/>
      <c r="F163" s="19"/>
      <c r="G163" s="24" t="s">
        <v>2</v>
      </c>
      <c r="H163" s="24" t="s">
        <v>2</v>
      </c>
      <c r="I163" s="31"/>
      <c r="J163" s="31"/>
      <c r="K163" s="35"/>
    </row>
    <row r="164" spans="1:11" x14ac:dyDescent="0.25">
      <c r="A164" s="28"/>
      <c r="B164" s="28"/>
      <c r="C164" s="58"/>
      <c r="D164" s="54"/>
      <c r="E164" s="6"/>
      <c r="F164" s="19"/>
      <c r="G164" s="24"/>
      <c r="H164" s="24"/>
      <c r="I164" s="31"/>
      <c r="J164" s="31"/>
      <c r="K164" s="35"/>
    </row>
    <row r="165" spans="1:11" x14ac:dyDescent="0.25">
      <c r="A165" s="28"/>
      <c r="B165" s="28"/>
      <c r="C165" s="58" t="s">
        <v>20</v>
      </c>
      <c r="D165" s="54"/>
      <c r="E165" s="6"/>
      <c r="F165" s="19"/>
      <c r="G165" s="24" t="s">
        <v>2</v>
      </c>
      <c r="H165" s="24" t="s">
        <v>2</v>
      </c>
      <c r="I165" s="31"/>
      <c r="J165" s="31"/>
      <c r="K165" s="35"/>
    </row>
    <row r="166" spans="1:11" x14ac:dyDescent="0.25">
      <c r="A166" s="28"/>
      <c r="B166" s="28"/>
      <c r="C166" s="58"/>
      <c r="D166" s="54"/>
      <c r="E166" s="6"/>
      <c r="F166" s="19"/>
      <c r="G166" s="24"/>
      <c r="H166" s="24"/>
      <c r="I166" s="31"/>
      <c r="J166" s="31"/>
      <c r="K166" s="35"/>
    </row>
    <row r="167" spans="1:11" x14ac:dyDescent="0.25">
      <c r="A167" s="28"/>
      <c r="B167" s="28"/>
      <c r="C167" s="58" t="s">
        <v>21</v>
      </c>
      <c r="D167" s="54"/>
      <c r="E167" s="6"/>
      <c r="F167" s="19"/>
      <c r="G167" s="24" t="s">
        <v>2</v>
      </c>
      <c r="H167" s="24" t="s">
        <v>2</v>
      </c>
      <c r="I167" s="31"/>
      <c r="J167" s="31"/>
      <c r="K167" s="35"/>
    </row>
    <row r="168" spans="1:11" x14ac:dyDescent="0.25">
      <c r="A168" s="28"/>
      <c r="B168" s="28"/>
      <c r="C168" s="58"/>
      <c r="D168" s="54"/>
      <c r="E168" s="6"/>
      <c r="F168" s="19"/>
      <c r="G168" s="24"/>
      <c r="H168" s="24"/>
      <c r="I168" s="31"/>
      <c r="J168" s="31"/>
      <c r="K168" s="35"/>
    </row>
    <row r="169" spans="1:11" x14ac:dyDescent="0.25">
      <c r="A169" s="28"/>
      <c r="B169" s="28"/>
      <c r="C169" s="58" t="s">
        <v>22</v>
      </c>
      <c r="D169" s="54"/>
      <c r="E169" s="6"/>
      <c r="F169" s="19"/>
      <c r="G169" s="24" t="s">
        <v>2</v>
      </c>
      <c r="H169" s="24" t="s">
        <v>2</v>
      </c>
      <c r="I169" s="31"/>
      <c r="J169" s="31"/>
      <c r="K169" s="35"/>
    </row>
    <row r="170" spans="1:11" x14ac:dyDescent="0.25">
      <c r="A170" s="28"/>
      <c r="B170" s="28"/>
      <c r="C170" s="58"/>
      <c r="D170" s="54"/>
      <c r="E170" s="6"/>
      <c r="F170" s="19"/>
      <c r="G170" s="24"/>
      <c r="H170" s="24"/>
      <c r="I170" s="31"/>
      <c r="J170" s="31"/>
      <c r="K170" s="35"/>
    </row>
    <row r="171" spans="1:11" x14ac:dyDescent="0.25">
      <c r="A171" s="28"/>
      <c r="B171" s="28"/>
      <c r="C171" s="58" t="s">
        <v>23</v>
      </c>
      <c r="D171" s="54"/>
      <c r="E171" s="6"/>
      <c r="F171" s="19"/>
      <c r="G171" s="24" t="s">
        <v>2</v>
      </c>
      <c r="H171" s="24" t="s">
        <v>2</v>
      </c>
      <c r="I171" s="31"/>
      <c r="J171" s="31"/>
      <c r="K171" s="35"/>
    </row>
    <row r="172" spans="1:11" x14ac:dyDescent="0.25">
      <c r="A172" s="28"/>
      <c r="B172" s="28"/>
      <c r="C172" s="58"/>
      <c r="D172" s="54"/>
      <c r="E172" s="6"/>
      <c r="F172" s="19"/>
      <c r="G172" s="24"/>
      <c r="H172" s="24"/>
      <c r="I172" s="31"/>
      <c r="J172" s="31"/>
      <c r="K172" s="35"/>
    </row>
    <row r="173" spans="1:11" x14ac:dyDescent="0.25">
      <c r="C173" s="59" t="s">
        <v>24</v>
      </c>
      <c r="D173" s="54"/>
      <c r="E173" s="6"/>
      <c r="F173" s="19"/>
      <c r="G173" s="24"/>
      <c r="H173" s="24"/>
      <c r="I173" s="31"/>
      <c r="J173" s="31"/>
      <c r="K173" s="35"/>
    </row>
    <row r="174" spans="1:11" x14ac:dyDescent="0.25">
      <c r="B174" s="8" t="s">
        <v>181</v>
      </c>
      <c r="C174" s="57" t="s">
        <v>182</v>
      </c>
      <c r="D174" s="54"/>
      <c r="E174" s="6"/>
      <c r="F174" s="19"/>
      <c r="G174" s="24">
        <v>46013.61</v>
      </c>
      <c r="H174" s="24">
        <v>1.6</v>
      </c>
      <c r="I174" s="31"/>
      <c r="J174" s="31"/>
      <c r="K174" s="35"/>
    </row>
    <row r="175" spans="1:11" x14ac:dyDescent="0.25">
      <c r="C175" s="58" t="s">
        <v>170</v>
      </c>
      <c r="D175" s="54"/>
      <c r="E175" s="6"/>
      <c r="F175" s="19"/>
      <c r="G175" s="25">
        <v>46013.61</v>
      </c>
      <c r="H175" s="25">
        <v>1.6</v>
      </c>
      <c r="I175" s="31"/>
      <c r="J175" s="31"/>
      <c r="K175" s="35"/>
    </row>
    <row r="176" spans="1:11" x14ac:dyDescent="0.25">
      <c r="C176" s="57"/>
      <c r="D176" s="54"/>
      <c r="E176" s="6"/>
      <c r="F176" s="19"/>
      <c r="G176" s="24"/>
      <c r="H176" s="24"/>
      <c r="I176" s="31"/>
      <c r="J176" s="31"/>
      <c r="K176" s="35"/>
    </row>
    <row r="177" spans="1:54" x14ac:dyDescent="0.25">
      <c r="A177" s="10"/>
      <c r="B177" s="28"/>
      <c r="C177" s="58" t="s">
        <v>25</v>
      </c>
      <c r="D177" s="54"/>
      <c r="E177" s="6"/>
      <c r="F177" s="19"/>
      <c r="G177" s="24"/>
      <c r="H177" s="24"/>
      <c r="I177" s="31"/>
      <c r="J177" s="31"/>
      <c r="K177" s="35"/>
    </row>
    <row r="178" spans="1:54" s="2" customFormat="1" ht="13.5" x14ac:dyDescent="0.25">
      <c r="A178" s="28"/>
      <c r="B178" s="28"/>
      <c r="C178" s="57" t="s">
        <v>4684</v>
      </c>
      <c r="D178" s="54"/>
      <c r="E178" s="6"/>
      <c r="F178" s="19"/>
      <c r="G178" s="24">
        <v>5250</v>
      </c>
      <c r="H178" s="24">
        <v>0.18</v>
      </c>
      <c r="I178" s="31"/>
      <c r="J178" s="31"/>
      <c r="K178" s="35"/>
      <c r="L178" s="3"/>
      <c r="AI178" s="3"/>
      <c r="AV178" s="3"/>
      <c r="AX178" s="3"/>
      <c r="BB178" s="3"/>
    </row>
    <row r="179" spans="1:54" x14ac:dyDescent="0.25">
      <c r="B179" s="8"/>
      <c r="C179" s="57" t="s">
        <v>183</v>
      </c>
      <c r="D179" s="54"/>
      <c r="E179" s="6"/>
      <c r="F179" s="19"/>
      <c r="G179" s="24">
        <v>4070.1800000000003</v>
      </c>
      <c r="H179" s="24">
        <v>0.18000000000000002</v>
      </c>
      <c r="I179" s="31"/>
      <c r="J179" s="31"/>
      <c r="K179" s="35"/>
    </row>
    <row r="180" spans="1:54" x14ac:dyDescent="0.25">
      <c r="C180" s="58" t="s">
        <v>170</v>
      </c>
      <c r="D180" s="54"/>
      <c r="E180" s="6"/>
      <c r="F180" s="19"/>
      <c r="G180" s="25">
        <v>9320.18</v>
      </c>
      <c r="H180" s="25">
        <v>0.36</v>
      </c>
      <c r="I180" s="31"/>
      <c r="J180" s="31"/>
      <c r="K180" s="35"/>
    </row>
    <row r="181" spans="1:54" x14ac:dyDescent="0.25">
      <c r="C181" s="57"/>
      <c r="D181" s="54"/>
      <c r="E181" s="6"/>
      <c r="F181" s="19"/>
      <c r="G181" s="24"/>
      <c r="H181" s="24"/>
      <c r="I181" s="31"/>
      <c r="J181" s="31"/>
      <c r="K181" s="35"/>
    </row>
    <row r="182" spans="1:54" x14ac:dyDescent="0.25">
      <c r="C182" s="60" t="s">
        <v>184</v>
      </c>
      <c r="D182" s="55"/>
      <c r="E182" s="5"/>
      <c r="F182" s="20"/>
      <c r="G182" s="26">
        <v>2882315.73</v>
      </c>
      <c r="H182" s="26">
        <v>99.999999999999986</v>
      </c>
      <c r="I182" s="32"/>
      <c r="J182" s="32"/>
      <c r="K182" s="36"/>
    </row>
    <row r="184" spans="1:54" s="50" customFormat="1" ht="15.75" x14ac:dyDescent="0.3">
      <c r="C184" s="50" t="s">
        <v>4570</v>
      </c>
      <c r="F184" s="51"/>
      <c r="G184" s="51"/>
      <c r="H184" s="51"/>
    </row>
    <row r="185" spans="1:54" s="42" customFormat="1" ht="27" x14ac:dyDescent="0.25">
      <c r="B185" s="43"/>
      <c r="C185" s="43" t="s">
        <v>4565</v>
      </c>
      <c r="D185" s="43" t="s">
        <v>4566</v>
      </c>
      <c r="E185" s="43" t="s">
        <v>4567</v>
      </c>
      <c r="F185" s="44" t="s">
        <v>33</v>
      </c>
      <c r="G185" s="45" t="s">
        <v>4568</v>
      </c>
      <c r="H185" s="44" t="s">
        <v>35</v>
      </c>
      <c r="I185" s="43" t="s">
        <v>38</v>
      </c>
    </row>
    <row r="186" spans="1:54" s="42" customFormat="1" ht="13.5" x14ac:dyDescent="0.25">
      <c r="B186" s="43"/>
      <c r="C186" s="43" t="s">
        <v>4500</v>
      </c>
      <c r="D186" s="43"/>
      <c r="E186" s="43"/>
      <c r="F186" s="44"/>
      <c r="G186" s="45"/>
      <c r="H186" s="44"/>
      <c r="I186" s="43"/>
    </row>
    <row r="187" spans="1:54" s="2" customFormat="1" ht="13.5" x14ac:dyDescent="0.25">
      <c r="B187" s="46">
        <v>2217138</v>
      </c>
      <c r="C187" s="46" t="s">
        <v>4503</v>
      </c>
      <c r="D187" s="46" t="s">
        <v>4499</v>
      </c>
      <c r="E187" s="46" t="s">
        <v>42</v>
      </c>
      <c r="F187" s="47">
        <v>-12836600</v>
      </c>
      <c r="G187" s="47">
        <v>-141485.00520000001</v>
      </c>
      <c r="H187" s="47">
        <v>-4.91</v>
      </c>
      <c r="I187" s="46"/>
    </row>
    <row r="188" spans="1:54" s="2" customFormat="1" ht="13.5" x14ac:dyDescent="0.25">
      <c r="B188" s="46">
        <v>2217000</v>
      </c>
      <c r="C188" s="46" t="s">
        <v>4529</v>
      </c>
      <c r="D188" s="46" t="s">
        <v>4499</v>
      </c>
      <c r="E188" s="46" t="s">
        <v>104</v>
      </c>
      <c r="F188" s="47">
        <v>-44031000</v>
      </c>
      <c r="G188" s="47">
        <v>-74346.343500000003</v>
      </c>
      <c r="H188" s="47">
        <v>-2.58</v>
      </c>
      <c r="I188" s="46"/>
    </row>
    <row r="189" spans="1:54" s="2" customFormat="1" ht="13.5" x14ac:dyDescent="0.25">
      <c r="B189" s="46">
        <v>2217148</v>
      </c>
      <c r="C189" s="46" t="s">
        <v>4523</v>
      </c>
      <c r="D189" s="46" t="s">
        <v>4499</v>
      </c>
      <c r="E189" s="46" t="s">
        <v>42</v>
      </c>
      <c r="F189" s="47">
        <v>-6612500</v>
      </c>
      <c r="G189" s="47">
        <v>-69732.118749999994</v>
      </c>
      <c r="H189" s="47">
        <v>-2.42</v>
      </c>
      <c r="I189" s="46"/>
    </row>
    <row r="190" spans="1:54" s="2" customFormat="1" ht="13.5" x14ac:dyDescent="0.25">
      <c r="B190" s="46">
        <v>2217020</v>
      </c>
      <c r="C190" s="46" t="s">
        <v>4498</v>
      </c>
      <c r="D190" s="46" t="s">
        <v>4499</v>
      </c>
      <c r="E190" s="46" t="s">
        <v>42</v>
      </c>
      <c r="F190" s="47">
        <v>-4640900</v>
      </c>
      <c r="G190" s="47">
        <v>-67808.189899999998</v>
      </c>
      <c r="H190" s="47">
        <v>-2.35</v>
      </c>
      <c r="I190" s="46"/>
    </row>
    <row r="191" spans="1:54" s="2" customFormat="1" ht="13.5" x14ac:dyDescent="0.25">
      <c r="B191" s="46">
        <v>2217039</v>
      </c>
      <c r="C191" s="46" t="s">
        <v>4526</v>
      </c>
      <c r="D191" s="46" t="s">
        <v>4499</v>
      </c>
      <c r="E191" s="46" t="s">
        <v>56</v>
      </c>
      <c r="F191" s="47">
        <v>-1538700</v>
      </c>
      <c r="G191" s="47">
        <v>-58314.421950000004</v>
      </c>
      <c r="H191" s="47">
        <v>-2.02</v>
      </c>
      <c r="I191" s="46"/>
    </row>
    <row r="192" spans="1:54" s="2" customFormat="1" ht="13.5" x14ac:dyDescent="0.25">
      <c r="B192" s="46">
        <v>2217139</v>
      </c>
      <c r="C192" s="46" t="s">
        <v>4573</v>
      </c>
      <c r="D192" s="46" t="s">
        <v>4499</v>
      </c>
      <c r="E192" s="46" t="s">
        <v>60</v>
      </c>
      <c r="F192" s="47">
        <v>-5403600</v>
      </c>
      <c r="G192" s="47">
        <v>-54081.9306</v>
      </c>
      <c r="H192" s="47">
        <v>-1.88</v>
      </c>
      <c r="I192" s="46"/>
    </row>
    <row r="193" spans="2:9" s="2" customFormat="1" ht="13.5" x14ac:dyDescent="0.25">
      <c r="B193" s="46">
        <v>2217073</v>
      </c>
      <c r="C193" s="46" t="s">
        <v>4509</v>
      </c>
      <c r="D193" s="46" t="s">
        <v>4499</v>
      </c>
      <c r="E193" s="46" t="s">
        <v>151</v>
      </c>
      <c r="F193" s="47">
        <v>-5902050</v>
      </c>
      <c r="G193" s="47">
        <v>-53183.37255</v>
      </c>
      <c r="H193" s="47">
        <v>-1.85</v>
      </c>
      <c r="I193" s="46"/>
    </row>
    <row r="194" spans="2:9" s="2" customFormat="1" ht="13.5" x14ac:dyDescent="0.25">
      <c r="B194" s="46">
        <v>2216999</v>
      </c>
      <c r="C194" s="46" t="s">
        <v>4502</v>
      </c>
      <c r="D194" s="46" t="s">
        <v>4499</v>
      </c>
      <c r="E194" s="46" t="s">
        <v>104</v>
      </c>
      <c r="F194" s="47">
        <v>-1664750</v>
      </c>
      <c r="G194" s="47">
        <v>-49796.834374999999</v>
      </c>
      <c r="H194" s="47">
        <v>-1.73</v>
      </c>
      <c r="I194" s="46"/>
    </row>
    <row r="195" spans="2:9" s="2" customFormat="1" ht="13.5" x14ac:dyDescent="0.25">
      <c r="B195" s="46">
        <v>2217108</v>
      </c>
      <c r="C195" s="46" t="s">
        <v>4574</v>
      </c>
      <c r="D195" s="46" t="s">
        <v>4499</v>
      </c>
      <c r="E195" s="46" t="s">
        <v>130</v>
      </c>
      <c r="F195" s="47">
        <v>-2583000</v>
      </c>
      <c r="G195" s="47">
        <v>-42179.0985</v>
      </c>
      <c r="H195" s="47">
        <v>-1.46</v>
      </c>
      <c r="I195" s="46"/>
    </row>
    <row r="196" spans="2:9" s="2" customFormat="1" ht="13.5" x14ac:dyDescent="0.25">
      <c r="B196" s="46">
        <v>2217053</v>
      </c>
      <c r="C196" s="46" t="s">
        <v>4532</v>
      </c>
      <c r="D196" s="46" t="s">
        <v>4499</v>
      </c>
      <c r="E196" s="46" t="s">
        <v>42</v>
      </c>
      <c r="F196" s="47">
        <v>-5292000</v>
      </c>
      <c r="G196" s="47">
        <v>-40036.625999999997</v>
      </c>
      <c r="H196" s="47">
        <v>-1.39</v>
      </c>
      <c r="I196" s="46"/>
    </row>
    <row r="197" spans="2:9" s="2" customFormat="1" ht="13.5" x14ac:dyDescent="0.25">
      <c r="B197" s="46">
        <v>2217016</v>
      </c>
      <c r="C197" s="46" t="s">
        <v>4524</v>
      </c>
      <c r="D197" s="46" t="s">
        <v>4499</v>
      </c>
      <c r="E197" s="46" t="s">
        <v>215</v>
      </c>
      <c r="F197" s="47">
        <v>-2276200</v>
      </c>
      <c r="G197" s="47">
        <v>-28205.532299999999</v>
      </c>
      <c r="H197" s="47">
        <v>-0.98</v>
      </c>
      <c r="I197" s="46"/>
    </row>
    <row r="198" spans="2:9" s="2" customFormat="1" ht="13.5" x14ac:dyDescent="0.25">
      <c r="B198" s="46">
        <v>2217140</v>
      </c>
      <c r="C198" s="46" t="s">
        <v>4575</v>
      </c>
      <c r="D198" s="46" t="s">
        <v>4499</v>
      </c>
      <c r="E198" s="46" t="s">
        <v>357</v>
      </c>
      <c r="F198" s="47">
        <v>-14640000</v>
      </c>
      <c r="G198" s="47">
        <v>-26688.720000000001</v>
      </c>
      <c r="H198" s="47">
        <v>-0.93</v>
      </c>
      <c r="I198" s="46"/>
    </row>
    <row r="199" spans="2:9" s="2" customFormat="1" ht="13.5" x14ac:dyDescent="0.25">
      <c r="B199" s="46">
        <v>2216991</v>
      </c>
      <c r="C199" s="46" t="s">
        <v>4528</v>
      </c>
      <c r="D199" s="46" t="s">
        <v>4499</v>
      </c>
      <c r="E199" s="46" t="s">
        <v>60</v>
      </c>
      <c r="F199" s="47">
        <v>-1193500</v>
      </c>
      <c r="G199" s="47">
        <v>-23115.111250000002</v>
      </c>
      <c r="H199" s="47">
        <v>-0.8</v>
      </c>
      <c r="I199" s="46"/>
    </row>
    <row r="200" spans="2:9" s="2" customFormat="1" ht="13.5" x14ac:dyDescent="0.25">
      <c r="B200" s="46">
        <v>2217026</v>
      </c>
      <c r="C200" s="46" t="s">
        <v>4576</v>
      </c>
      <c r="D200" s="46" t="s">
        <v>4499</v>
      </c>
      <c r="E200" s="46" t="s">
        <v>46</v>
      </c>
      <c r="F200" s="47">
        <v>-1378300</v>
      </c>
      <c r="G200" s="47">
        <v>-21453.2395</v>
      </c>
      <c r="H200" s="47">
        <v>-0.74</v>
      </c>
      <c r="I200" s="46"/>
    </row>
    <row r="201" spans="2:9" s="2" customFormat="1" ht="13.5" x14ac:dyDescent="0.25">
      <c r="B201" s="46">
        <v>2217110</v>
      </c>
      <c r="C201" s="46" t="s">
        <v>4513</v>
      </c>
      <c r="D201" s="46" t="s">
        <v>4499</v>
      </c>
      <c r="E201" s="46" t="s">
        <v>46</v>
      </c>
      <c r="F201" s="47">
        <v>-537600</v>
      </c>
      <c r="G201" s="47">
        <v>-21005.644799999998</v>
      </c>
      <c r="H201" s="47">
        <v>-0.73</v>
      </c>
      <c r="I201" s="46"/>
    </row>
    <row r="202" spans="2:9" s="2" customFormat="1" ht="13.5" x14ac:dyDescent="0.25">
      <c r="B202" s="46">
        <v>2217064</v>
      </c>
      <c r="C202" s="46" t="s">
        <v>4521</v>
      </c>
      <c r="D202" s="46" t="s">
        <v>4499</v>
      </c>
      <c r="E202" s="46" t="s">
        <v>60</v>
      </c>
      <c r="F202" s="47">
        <v>-155050</v>
      </c>
      <c r="G202" s="47">
        <v>-19633.051200000002</v>
      </c>
      <c r="H202" s="47">
        <v>-0.68</v>
      </c>
      <c r="I202" s="46"/>
    </row>
    <row r="203" spans="2:9" s="2" customFormat="1" ht="13.5" x14ac:dyDescent="0.25">
      <c r="B203" s="46">
        <v>2217095</v>
      </c>
      <c r="C203" s="46" t="s">
        <v>4548</v>
      </c>
      <c r="D203" s="46" t="s">
        <v>4499</v>
      </c>
      <c r="E203" s="46" t="s">
        <v>46</v>
      </c>
      <c r="F203" s="47">
        <v>-1483200</v>
      </c>
      <c r="G203" s="47">
        <v>-18657.914400000001</v>
      </c>
      <c r="H203" s="47">
        <v>-0.65</v>
      </c>
      <c r="I203" s="46"/>
    </row>
    <row r="204" spans="2:9" s="2" customFormat="1" ht="13.5" x14ac:dyDescent="0.25">
      <c r="B204" s="46">
        <v>2217116</v>
      </c>
      <c r="C204" s="46" t="s">
        <v>4577</v>
      </c>
      <c r="D204" s="46" t="s">
        <v>4499</v>
      </c>
      <c r="E204" s="46" t="s">
        <v>112</v>
      </c>
      <c r="F204" s="47">
        <v>-600000</v>
      </c>
      <c r="G204" s="47">
        <v>-18070.5</v>
      </c>
      <c r="H204" s="47">
        <v>-0.63</v>
      </c>
      <c r="I204" s="46"/>
    </row>
    <row r="205" spans="2:9" s="2" customFormat="1" ht="13.5" x14ac:dyDescent="0.25">
      <c r="B205" s="46">
        <v>2217083</v>
      </c>
      <c r="C205" s="46" t="s">
        <v>4538</v>
      </c>
      <c r="D205" s="46" t="s">
        <v>4499</v>
      </c>
      <c r="E205" s="46" t="s">
        <v>134</v>
      </c>
      <c r="F205" s="47">
        <v>-4350375</v>
      </c>
      <c r="G205" s="47">
        <v>-17284.039874999999</v>
      </c>
      <c r="H205" s="47">
        <v>-0.6</v>
      </c>
      <c r="I205" s="46"/>
    </row>
    <row r="206" spans="2:9" s="2" customFormat="1" ht="13.5" x14ac:dyDescent="0.25">
      <c r="B206" s="46">
        <v>2217075</v>
      </c>
      <c r="C206" s="46" t="s">
        <v>4525</v>
      </c>
      <c r="D206" s="46" t="s">
        <v>4499</v>
      </c>
      <c r="E206" s="46" t="s">
        <v>86</v>
      </c>
      <c r="F206" s="47">
        <v>-753000</v>
      </c>
      <c r="G206" s="47">
        <v>-17187.977999999999</v>
      </c>
      <c r="H206" s="47">
        <v>-0.6</v>
      </c>
      <c r="I206" s="46"/>
    </row>
    <row r="207" spans="2:9" s="2" customFormat="1" ht="13.5" x14ac:dyDescent="0.25">
      <c r="B207" s="46">
        <v>2217044</v>
      </c>
      <c r="C207" s="46" t="s">
        <v>4543</v>
      </c>
      <c r="D207" s="46" t="s">
        <v>4499</v>
      </c>
      <c r="E207" s="46" t="s">
        <v>248</v>
      </c>
      <c r="F207" s="47">
        <v>-1134750</v>
      </c>
      <c r="G207" s="47">
        <v>-17166.498</v>
      </c>
      <c r="H207" s="47">
        <v>-0.6</v>
      </c>
      <c r="I207" s="46"/>
    </row>
    <row r="208" spans="2:9" s="2" customFormat="1" ht="13.5" x14ac:dyDescent="0.25">
      <c r="B208" s="46">
        <v>2216986</v>
      </c>
      <c r="C208" s="46" t="s">
        <v>4554</v>
      </c>
      <c r="D208" s="46" t="s">
        <v>4499</v>
      </c>
      <c r="E208" s="46" t="s">
        <v>193</v>
      </c>
      <c r="F208" s="47">
        <v>-450600</v>
      </c>
      <c r="G208" s="47">
        <v>-16092.5031</v>
      </c>
      <c r="H208" s="47">
        <v>-0.56000000000000005</v>
      </c>
      <c r="I208" s="46"/>
    </row>
    <row r="209" spans="2:9" s="2" customFormat="1" ht="13.5" x14ac:dyDescent="0.25">
      <c r="B209" s="46">
        <v>2217128</v>
      </c>
      <c r="C209" s="46" t="s">
        <v>4516</v>
      </c>
      <c r="D209" s="46" t="s">
        <v>4499</v>
      </c>
      <c r="E209" s="46" t="s">
        <v>67</v>
      </c>
      <c r="F209" s="47">
        <v>-674955</v>
      </c>
      <c r="G209" s="47">
        <v>-15501.3540075</v>
      </c>
      <c r="H209" s="47">
        <v>-0.54</v>
      </c>
      <c r="I209" s="46"/>
    </row>
    <row r="210" spans="2:9" s="2" customFormat="1" ht="13.5" x14ac:dyDescent="0.25">
      <c r="B210" s="46">
        <v>2217076</v>
      </c>
      <c r="C210" s="46" t="s">
        <v>4518</v>
      </c>
      <c r="D210" s="46" t="s">
        <v>4499</v>
      </c>
      <c r="E210" s="46" t="s">
        <v>130</v>
      </c>
      <c r="F210" s="47">
        <v>-639200</v>
      </c>
      <c r="G210" s="47">
        <v>-10377.412</v>
      </c>
      <c r="H210" s="47">
        <v>-0.36</v>
      </c>
      <c r="I210" s="46"/>
    </row>
    <row r="211" spans="2:9" s="2" customFormat="1" ht="13.5" x14ac:dyDescent="0.25">
      <c r="B211" s="46">
        <v>2217115</v>
      </c>
      <c r="C211" s="46" t="s">
        <v>4511</v>
      </c>
      <c r="D211" s="46" t="s">
        <v>4499</v>
      </c>
      <c r="E211" s="46" t="s">
        <v>42</v>
      </c>
      <c r="F211" s="47">
        <v>-1404000</v>
      </c>
      <c r="G211" s="47">
        <v>-8222.5259999999998</v>
      </c>
      <c r="H211" s="47">
        <v>-0.28999999999999998</v>
      </c>
      <c r="I211" s="46"/>
    </row>
    <row r="212" spans="2:9" s="2" customFormat="1" ht="13.5" x14ac:dyDescent="0.25">
      <c r="B212" s="46">
        <v>2216972</v>
      </c>
      <c r="C212" s="46" t="s">
        <v>4501</v>
      </c>
      <c r="D212" s="46" t="s">
        <v>4499</v>
      </c>
      <c r="E212" s="46" t="s">
        <v>42</v>
      </c>
      <c r="F212" s="47">
        <v>-400000</v>
      </c>
      <c r="G212" s="47">
        <v>-7200.8</v>
      </c>
      <c r="H212" s="47">
        <v>-0.25</v>
      </c>
      <c r="I212" s="46"/>
    </row>
    <row r="213" spans="2:9" s="2" customFormat="1" ht="13.5" x14ac:dyDescent="0.25">
      <c r="B213" s="46">
        <v>2217019</v>
      </c>
      <c r="C213" s="46" t="s">
        <v>4527</v>
      </c>
      <c r="D213" s="46" t="s">
        <v>4499</v>
      </c>
      <c r="E213" s="46" t="s">
        <v>78</v>
      </c>
      <c r="F213" s="47">
        <v>-355500</v>
      </c>
      <c r="G213" s="47">
        <v>-5894.9009999999998</v>
      </c>
      <c r="H213" s="47">
        <v>-0.2</v>
      </c>
      <c r="I213" s="46"/>
    </row>
    <row r="214" spans="2:9" s="2" customFormat="1" ht="13.5" x14ac:dyDescent="0.25">
      <c r="B214" s="46">
        <v>2216997</v>
      </c>
      <c r="C214" s="46" t="s">
        <v>4530</v>
      </c>
      <c r="D214" s="46" t="s">
        <v>4499</v>
      </c>
      <c r="E214" s="46" t="s">
        <v>191</v>
      </c>
      <c r="F214" s="47">
        <v>-648675</v>
      </c>
      <c r="G214" s="47">
        <v>-5430.0584250000002</v>
      </c>
      <c r="H214" s="47">
        <v>-0.19</v>
      </c>
      <c r="I214" s="46"/>
    </row>
    <row r="215" spans="2:9" s="2" customFormat="1" ht="13.5" x14ac:dyDescent="0.25">
      <c r="B215" s="46">
        <v>2217037</v>
      </c>
      <c r="C215" s="46" t="s">
        <v>4506</v>
      </c>
      <c r="D215" s="46" t="s">
        <v>4499</v>
      </c>
      <c r="E215" s="46" t="s">
        <v>508</v>
      </c>
      <c r="F215" s="47">
        <v>-3747000</v>
      </c>
      <c r="G215" s="47">
        <v>-5273.9025000000001</v>
      </c>
      <c r="H215" s="47">
        <v>-0.18</v>
      </c>
      <c r="I215" s="46"/>
    </row>
    <row r="216" spans="2:9" s="2" customFormat="1" ht="13.5" x14ac:dyDescent="0.25">
      <c r="B216" s="46">
        <v>2217088</v>
      </c>
      <c r="C216" s="46" t="s">
        <v>4515</v>
      </c>
      <c r="D216" s="46" t="s">
        <v>4499</v>
      </c>
      <c r="E216" s="46" t="s">
        <v>191</v>
      </c>
      <c r="F216" s="47">
        <v>-3008500</v>
      </c>
      <c r="G216" s="47">
        <v>-4724.8492500000002</v>
      </c>
      <c r="H216" s="47">
        <v>-0.16</v>
      </c>
      <c r="I216" s="46"/>
    </row>
    <row r="217" spans="2:9" s="2" customFormat="1" ht="13.5" x14ac:dyDescent="0.25">
      <c r="B217" s="46">
        <v>2217121</v>
      </c>
      <c r="C217" s="46" t="s">
        <v>4578</v>
      </c>
      <c r="D217" s="46" t="s">
        <v>4499</v>
      </c>
      <c r="E217" s="46" t="s">
        <v>108</v>
      </c>
      <c r="F217" s="47">
        <v>-120600</v>
      </c>
      <c r="G217" s="47">
        <v>-4516.6508999999996</v>
      </c>
      <c r="H217" s="47">
        <v>-0.16</v>
      </c>
      <c r="I217" s="46"/>
    </row>
    <row r="218" spans="2:9" s="2" customFormat="1" ht="13.5" x14ac:dyDescent="0.25">
      <c r="B218" s="46">
        <v>2217011</v>
      </c>
      <c r="C218" s="46" t="s">
        <v>4533</v>
      </c>
      <c r="D218" s="46" t="s">
        <v>4499</v>
      </c>
      <c r="E218" s="46" t="s">
        <v>104</v>
      </c>
      <c r="F218" s="47">
        <v>-926100</v>
      </c>
      <c r="G218" s="47">
        <v>-4427.2210500000001</v>
      </c>
      <c r="H218" s="47">
        <v>-0.15</v>
      </c>
      <c r="I218" s="46"/>
    </row>
    <row r="219" spans="2:9" s="2" customFormat="1" ht="13.5" x14ac:dyDescent="0.25">
      <c r="B219" s="46">
        <v>2216965</v>
      </c>
      <c r="C219" s="46" t="s">
        <v>4579</v>
      </c>
      <c r="D219" s="46" t="s">
        <v>4499</v>
      </c>
      <c r="E219" s="46" t="s">
        <v>78</v>
      </c>
      <c r="F219" s="47">
        <v>-49000</v>
      </c>
      <c r="G219" s="47">
        <v>-3567.1754999999998</v>
      </c>
      <c r="H219" s="47">
        <v>-0.12</v>
      </c>
      <c r="I219" s="46"/>
    </row>
    <row r="220" spans="2:9" s="2" customFormat="1" ht="13.5" x14ac:dyDescent="0.25">
      <c r="B220" s="46">
        <v>2217040</v>
      </c>
      <c r="C220" s="46" t="s">
        <v>4555</v>
      </c>
      <c r="D220" s="46" t="s">
        <v>4499</v>
      </c>
      <c r="E220" s="46" t="s">
        <v>86</v>
      </c>
      <c r="F220" s="47">
        <v>-632000</v>
      </c>
      <c r="G220" s="47">
        <v>-2729.2919999999999</v>
      </c>
      <c r="H220" s="47">
        <v>-0.09</v>
      </c>
      <c r="I220" s="46"/>
    </row>
    <row r="221" spans="2:9" s="2" customFormat="1" ht="13.5" x14ac:dyDescent="0.25">
      <c r="B221" s="46">
        <v>2217036</v>
      </c>
      <c r="C221" s="46" t="s">
        <v>4581</v>
      </c>
      <c r="D221" s="46" t="s">
        <v>4499</v>
      </c>
      <c r="E221" s="46" t="s">
        <v>82</v>
      </c>
      <c r="F221" s="47">
        <v>-763200</v>
      </c>
      <c r="G221" s="47">
        <v>-2346.4584</v>
      </c>
      <c r="H221" s="47">
        <v>-0.08</v>
      </c>
      <c r="I221" s="46"/>
    </row>
    <row r="222" spans="2:9" s="2" customFormat="1" ht="13.5" x14ac:dyDescent="0.25">
      <c r="B222" s="46">
        <v>2217063</v>
      </c>
      <c r="C222" s="46" t="s">
        <v>4580</v>
      </c>
      <c r="D222" s="46" t="s">
        <v>4499</v>
      </c>
      <c r="E222" s="46" t="s">
        <v>166</v>
      </c>
      <c r="F222" s="47">
        <v>-76000</v>
      </c>
      <c r="G222" s="47">
        <v>-2179.0340000000001</v>
      </c>
      <c r="H222" s="47">
        <v>-0.08</v>
      </c>
      <c r="I222" s="46"/>
    </row>
    <row r="223" spans="2:9" s="2" customFormat="1" ht="13.5" x14ac:dyDescent="0.25">
      <c r="B223" s="46">
        <v>2217135</v>
      </c>
      <c r="C223" s="46" t="s">
        <v>4582</v>
      </c>
      <c r="D223" s="46" t="s">
        <v>4499</v>
      </c>
      <c r="E223" s="46" t="s">
        <v>67</v>
      </c>
      <c r="F223" s="47">
        <v>-7575</v>
      </c>
      <c r="G223" s="47">
        <v>-1957.7360249999999</v>
      </c>
      <c r="H223" s="47">
        <v>-7.0000000000000007E-2</v>
      </c>
      <c r="I223" s="46"/>
    </row>
    <row r="224" spans="2:9" s="2" customFormat="1" ht="13.5" x14ac:dyDescent="0.25">
      <c r="B224" s="46">
        <v>2217007</v>
      </c>
      <c r="C224" s="46" t="s">
        <v>4583</v>
      </c>
      <c r="D224" s="46" t="s">
        <v>4499</v>
      </c>
      <c r="E224" s="46" t="s">
        <v>42</v>
      </c>
      <c r="F224" s="47">
        <v>-1220000</v>
      </c>
      <c r="G224" s="47">
        <v>-1847.69</v>
      </c>
      <c r="H224" s="47">
        <v>-0.06</v>
      </c>
      <c r="I224" s="46"/>
    </row>
    <row r="225" spans="2:9" s="2" customFormat="1" ht="13.5" x14ac:dyDescent="0.25">
      <c r="B225" s="46">
        <v>2217061</v>
      </c>
      <c r="C225" s="46" t="s">
        <v>4541</v>
      </c>
      <c r="D225" s="46" t="s">
        <v>4499</v>
      </c>
      <c r="E225" s="46" t="s">
        <v>97</v>
      </c>
      <c r="F225" s="47">
        <v>-303800</v>
      </c>
      <c r="G225" s="47">
        <v>-1716.47</v>
      </c>
      <c r="H225" s="47">
        <v>-0.06</v>
      </c>
      <c r="I225" s="46"/>
    </row>
    <row r="226" spans="2:9" s="2" customFormat="1" ht="13.5" x14ac:dyDescent="0.25">
      <c r="B226" s="46">
        <v>2217093</v>
      </c>
      <c r="C226" s="46" t="s">
        <v>4549</v>
      </c>
      <c r="D226" s="46" t="s">
        <v>4499</v>
      </c>
      <c r="E226" s="46" t="s">
        <v>406</v>
      </c>
      <c r="F226" s="47">
        <v>-496650</v>
      </c>
      <c r="G226" s="47">
        <v>-1340.2100250000001</v>
      </c>
      <c r="H226" s="47">
        <v>-0.05</v>
      </c>
      <c r="I226" s="46"/>
    </row>
    <row r="227" spans="2:9" s="2" customFormat="1" ht="13.5" x14ac:dyDescent="0.25">
      <c r="B227" s="46">
        <v>2217103</v>
      </c>
      <c r="C227" s="46" t="s">
        <v>4584</v>
      </c>
      <c r="D227" s="46" t="s">
        <v>4499</v>
      </c>
      <c r="E227" s="46" t="s">
        <v>248</v>
      </c>
      <c r="F227" s="47">
        <v>-101200</v>
      </c>
      <c r="G227" s="47">
        <v>-646.16200000000003</v>
      </c>
      <c r="H227" s="47">
        <v>-0.02</v>
      </c>
      <c r="I227" s="46"/>
    </row>
    <row r="228" spans="2:9" s="2" customFormat="1" ht="13.5" x14ac:dyDescent="0.25">
      <c r="B228" s="46">
        <v>2217027</v>
      </c>
      <c r="C228" s="46" t="s">
        <v>4550</v>
      </c>
      <c r="D228" s="46" t="s">
        <v>4499</v>
      </c>
      <c r="E228" s="46" t="s">
        <v>193</v>
      </c>
      <c r="F228" s="47">
        <v>-59000</v>
      </c>
      <c r="G228" s="47">
        <v>-523.50699999999995</v>
      </c>
      <c r="H228" s="47">
        <v>-0.02</v>
      </c>
      <c r="I228" s="46"/>
    </row>
    <row r="229" spans="2:9" s="2" customFormat="1" ht="13.5" x14ac:dyDescent="0.25">
      <c r="B229" s="46">
        <v>2217043</v>
      </c>
      <c r="C229" s="46" t="s">
        <v>4586</v>
      </c>
      <c r="D229" s="46" t="s">
        <v>4499</v>
      </c>
      <c r="E229" s="46" t="s">
        <v>108</v>
      </c>
      <c r="F229" s="47">
        <v>-315000</v>
      </c>
      <c r="G229" s="47">
        <v>-426.98250000000002</v>
      </c>
      <c r="H229" s="47">
        <v>-0.01</v>
      </c>
      <c r="I229" s="46"/>
    </row>
    <row r="230" spans="2:9" s="2" customFormat="1" ht="13.5" x14ac:dyDescent="0.25">
      <c r="B230" s="46">
        <v>2216988</v>
      </c>
      <c r="C230" s="46" t="s">
        <v>4552</v>
      </c>
      <c r="D230" s="46" t="s">
        <v>4499</v>
      </c>
      <c r="E230" s="46" t="s">
        <v>134</v>
      </c>
      <c r="F230" s="47">
        <v>-123000</v>
      </c>
      <c r="G230" s="47">
        <v>-415.74</v>
      </c>
      <c r="H230" s="47">
        <v>-0.01</v>
      </c>
      <c r="I230" s="46"/>
    </row>
    <row r="231" spans="2:9" s="2" customFormat="1" ht="13.5" x14ac:dyDescent="0.25">
      <c r="B231" s="46">
        <v>2217117</v>
      </c>
      <c r="C231" s="46" t="s">
        <v>4512</v>
      </c>
      <c r="D231" s="46" t="s">
        <v>4499</v>
      </c>
      <c r="E231" s="46" t="s">
        <v>42</v>
      </c>
      <c r="F231" s="47">
        <v>-114075</v>
      </c>
      <c r="G231" s="47">
        <v>-302.75504999999998</v>
      </c>
      <c r="H231" s="47">
        <v>-0.01</v>
      </c>
      <c r="I231" s="46"/>
    </row>
    <row r="232" spans="2:9" s="2" customFormat="1" ht="13.5" x14ac:dyDescent="0.25">
      <c r="B232" s="46">
        <v>2217022</v>
      </c>
      <c r="C232" s="46" t="s">
        <v>4588</v>
      </c>
      <c r="D232" s="46" t="s">
        <v>4499</v>
      </c>
      <c r="E232" s="46" t="s">
        <v>241</v>
      </c>
      <c r="F232" s="47">
        <v>-4375</v>
      </c>
      <c r="G232" s="47">
        <v>-279.86874999999998</v>
      </c>
      <c r="H232" s="47">
        <v>-0.01</v>
      </c>
      <c r="I232" s="46"/>
    </row>
    <row r="233" spans="2:9" s="2" customFormat="1" ht="13.5" x14ac:dyDescent="0.25">
      <c r="B233" s="46">
        <v>2217048</v>
      </c>
      <c r="C233" s="46" t="s">
        <v>4561</v>
      </c>
      <c r="D233" s="46" t="s">
        <v>4499</v>
      </c>
      <c r="E233" s="46" t="s">
        <v>130</v>
      </c>
      <c r="F233" s="47">
        <v>-20900</v>
      </c>
      <c r="G233" s="47">
        <v>-228.85499999999999</v>
      </c>
      <c r="H233" s="47">
        <v>-0.01</v>
      </c>
      <c r="I233" s="46"/>
    </row>
    <row r="234" spans="2:9" s="2" customFormat="1" ht="13.5" x14ac:dyDescent="0.25">
      <c r="B234" s="46">
        <v>2217142</v>
      </c>
      <c r="C234" s="46" t="s">
        <v>4587</v>
      </c>
      <c r="D234" s="46" t="s">
        <v>4499</v>
      </c>
      <c r="E234" s="46" t="s">
        <v>46</v>
      </c>
      <c r="F234" s="47">
        <v>-13200</v>
      </c>
      <c r="G234" s="47">
        <v>-198.85140000000001</v>
      </c>
      <c r="H234" s="47">
        <v>-0.01</v>
      </c>
      <c r="I234" s="46"/>
    </row>
    <row r="235" spans="2:9" s="2" customFormat="1" ht="13.5" x14ac:dyDescent="0.25">
      <c r="B235" s="46">
        <v>2217111</v>
      </c>
      <c r="C235" s="46" t="s">
        <v>4585</v>
      </c>
      <c r="D235" s="46" t="s">
        <v>4499</v>
      </c>
      <c r="E235" s="46" t="s">
        <v>42</v>
      </c>
      <c r="F235" s="47">
        <v>-80000</v>
      </c>
      <c r="G235" s="47">
        <v>-193.92</v>
      </c>
      <c r="H235" s="47">
        <v>-0.01</v>
      </c>
      <c r="I235" s="46"/>
    </row>
    <row r="236" spans="2:9" s="2" customFormat="1" ht="13.5" x14ac:dyDescent="0.25">
      <c r="B236" s="46">
        <v>2216982</v>
      </c>
      <c r="C236" s="46" t="s">
        <v>4589</v>
      </c>
      <c r="D236" s="46" t="s">
        <v>4499</v>
      </c>
      <c r="E236" s="46" t="s">
        <v>46</v>
      </c>
      <c r="F236" s="47">
        <v>-1200</v>
      </c>
      <c r="G236" s="47">
        <v>-59.767800000000001</v>
      </c>
      <c r="H236" s="47" t="s">
        <v>4685</v>
      </c>
      <c r="I236" s="46"/>
    </row>
    <row r="237" spans="2:9" s="2" customFormat="1" ht="13.5" x14ac:dyDescent="0.25">
      <c r="B237" s="46">
        <v>2217086</v>
      </c>
      <c r="C237" s="46" t="s">
        <v>4590</v>
      </c>
      <c r="D237" s="46" t="s">
        <v>4499</v>
      </c>
      <c r="E237" s="46" t="s">
        <v>130</v>
      </c>
      <c r="F237" s="47">
        <v>-500</v>
      </c>
      <c r="G237" s="47">
        <v>-31.02525</v>
      </c>
      <c r="H237" s="47" t="s">
        <v>4685</v>
      </c>
      <c r="I237" s="46"/>
    </row>
    <row r="238" spans="2:9" s="1" customFormat="1" ht="13.5" x14ac:dyDescent="0.25">
      <c r="B238" s="48"/>
      <c r="C238" s="48" t="s">
        <v>4569</v>
      </c>
      <c r="D238" s="48"/>
      <c r="E238" s="48"/>
      <c r="F238" s="49"/>
      <c r="G238" s="49">
        <v>-988085.84958250006</v>
      </c>
      <c r="H238" s="49">
        <v>-34.289999999999985</v>
      </c>
      <c r="I238" s="48"/>
    </row>
    <row r="240" spans="2:9" x14ac:dyDescent="0.25">
      <c r="C240" s="1" t="s">
        <v>185</v>
      </c>
    </row>
    <row r="241" spans="3:11" x14ac:dyDescent="0.25">
      <c r="C241" s="37" t="s">
        <v>186</v>
      </c>
      <c r="D241" s="37"/>
      <c r="E241" s="37"/>
      <c r="F241" s="37"/>
      <c r="G241" s="37"/>
      <c r="H241" s="37"/>
      <c r="I241" s="37"/>
      <c r="J241" s="37"/>
      <c r="K241" s="37"/>
    </row>
    <row r="242" spans="3:11" x14ac:dyDescent="0.25">
      <c r="C242" s="2" t="s">
        <v>187</v>
      </c>
    </row>
    <row r="243" spans="3:11" x14ac:dyDescent="0.25">
      <c r="C243" s="2" t="s">
        <v>188</v>
      </c>
    </row>
    <row r="244" spans="3:11" x14ac:dyDescent="0.25">
      <c r="C244" s="2" t="s">
        <v>189</v>
      </c>
    </row>
    <row r="245" spans="3:11" x14ac:dyDescent="0.25">
      <c r="C245" s="2" t="s">
        <v>190</v>
      </c>
    </row>
    <row r="247" spans="3:11" x14ac:dyDescent="0.25">
      <c r="C247" s="79" t="s">
        <v>4758</v>
      </c>
      <c r="E247" s="79" t="s">
        <v>4759</v>
      </c>
      <c r="F247" s="80"/>
    </row>
    <row r="248" spans="3:11" x14ac:dyDescent="0.25">
      <c r="E248" s="2" t="s">
        <v>4809</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dimension ref="A1:IV114"/>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754</v>
      </c>
      <c r="J2" s="38" t="s">
        <v>4494</v>
      </c>
    </row>
    <row r="3" spans="1:54" ht="16.5" x14ac:dyDescent="0.3">
      <c r="C3" s="1" t="s">
        <v>28</v>
      </c>
      <c r="D3" s="21" t="s">
        <v>755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212</v>
      </c>
      <c r="C10" s="57" t="s">
        <v>213</v>
      </c>
      <c r="D10" s="54" t="s">
        <v>214</v>
      </c>
      <c r="E10" s="6" t="s">
        <v>215</v>
      </c>
      <c r="F10" s="19">
        <v>920000</v>
      </c>
      <c r="G10" s="24">
        <v>11303.12</v>
      </c>
      <c r="H10" s="24">
        <v>5.58</v>
      </c>
      <c r="I10" s="31"/>
      <c r="J10" s="31"/>
      <c r="K10" s="35"/>
    </row>
    <row r="11" spans="1:54" x14ac:dyDescent="0.25">
      <c r="B11" s="8" t="s">
        <v>338</v>
      </c>
      <c r="C11" s="57" t="s">
        <v>339</v>
      </c>
      <c r="D11" s="54" t="s">
        <v>340</v>
      </c>
      <c r="E11" s="6" t="s">
        <v>116</v>
      </c>
      <c r="F11" s="19">
        <v>1010998</v>
      </c>
      <c r="G11" s="24">
        <v>9958.33</v>
      </c>
      <c r="H11" s="24">
        <v>4.91</v>
      </c>
      <c r="I11" s="31"/>
      <c r="J11" s="31"/>
      <c r="K11" s="35"/>
    </row>
    <row r="12" spans="1:54" x14ac:dyDescent="0.25">
      <c r="B12" s="8" t="s">
        <v>235</v>
      </c>
      <c r="C12" s="57" t="s">
        <v>236</v>
      </c>
      <c r="D12" s="54" t="s">
        <v>237</v>
      </c>
      <c r="E12" s="6" t="s">
        <v>86</v>
      </c>
      <c r="F12" s="19">
        <v>2200000</v>
      </c>
      <c r="G12" s="24">
        <v>9423.7000000000007</v>
      </c>
      <c r="H12" s="24">
        <v>4.6500000000000004</v>
      </c>
      <c r="I12" s="31"/>
      <c r="J12" s="31"/>
      <c r="K12" s="35"/>
    </row>
    <row r="13" spans="1:54" x14ac:dyDescent="0.25">
      <c r="B13" s="8" t="s">
        <v>261</v>
      </c>
      <c r="C13" s="57" t="s">
        <v>262</v>
      </c>
      <c r="D13" s="54" t="s">
        <v>263</v>
      </c>
      <c r="E13" s="6" t="s">
        <v>60</v>
      </c>
      <c r="F13" s="19">
        <v>99769</v>
      </c>
      <c r="G13" s="24">
        <v>9127.02</v>
      </c>
      <c r="H13" s="24">
        <v>4.5</v>
      </c>
      <c r="I13" s="31"/>
      <c r="J13" s="31"/>
      <c r="K13" s="35"/>
    </row>
    <row r="14" spans="1:54" x14ac:dyDescent="0.25">
      <c r="B14" s="8" t="s">
        <v>756</v>
      </c>
      <c r="C14" s="57" t="s">
        <v>757</v>
      </c>
      <c r="D14" s="54" t="s">
        <v>758</v>
      </c>
      <c r="E14" s="6" t="s">
        <v>155</v>
      </c>
      <c r="F14" s="19">
        <v>1550000</v>
      </c>
      <c r="G14" s="24">
        <v>6967.25</v>
      </c>
      <c r="H14" s="24">
        <v>3.44</v>
      </c>
      <c r="I14" s="31"/>
      <c r="J14" s="31"/>
      <c r="K14" s="35"/>
    </row>
    <row r="15" spans="1:54" x14ac:dyDescent="0.25">
      <c r="B15" s="8" t="s">
        <v>487</v>
      </c>
      <c r="C15" s="57" t="s">
        <v>488</v>
      </c>
      <c r="D15" s="54" t="s">
        <v>489</v>
      </c>
      <c r="E15" s="6" t="s">
        <v>222</v>
      </c>
      <c r="F15" s="19">
        <v>38000</v>
      </c>
      <c r="G15" s="24">
        <v>6432.81</v>
      </c>
      <c r="H15" s="24">
        <v>3.17</v>
      </c>
      <c r="I15" s="31"/>
      <c r="J15" s="31"/>
      <c r="K15" s="35"/>
    </row>
    <row r="16" spans="1:54" x14ac:dyDescent="0.25">
      <c r="B16" s="8" t="s">
        <v>759</v>
      </c>
      <c r="C16" s="57" t="s">
        <v>760</v>
      </c>
      <c r="D16" s="54" t="s">
        <v>761</v>
      </c>
      <c r="E16" s="6" t="s">
        <v>322</v>
      </c>
      <c r="F16" s="19">
        <v>560000</v>
      </c>
      <c r="G16" s="24">
        <v>6351.8</v>
      </c>
      <c r="H16" s="24">
        <v>3.13</v>
      </c>
      <c r="I16" s="31"/>
      <c r="J16" s="31"/>
      <c r="K16" s="35"/>
    </row>
    <row r="17" spans="2:11" x14ac:dyDescent="0.25">
      <c r="B17" s="8" t="s">
        <v>152</v>
      </c>
      <c r="C17" s="57" t="s">
        <v>153</v>
      </c>
      <c r="D17" s="54" t="s">
        <v>154</v>
      </c>
      <c r="E17" s="6" t="s">
        <v>155</v>
      </c>
      <c r="F17" s="19">
        <v>1411850</v>
      </c>
      <c r="G17" s="24">
        <v>6337.09</v>
      </c>
      <c r="H17" s="24">
        <v>3.13</v>
      </c>
      <c r="I17" s="31"/>
      <c r="J17" s="31"/>
      <c r="K17" s="35"/>
    </row>
    <row r="18" spans="2:11" x14ac:dyDescent="0.25">
      <c r="B18" s="8" t="s">
        <v>289</v>
      </c>
      <c r="C18" s="57" t="s">
        <v>290</v>
      </c>
      <c r="D18" s="54" t="s">
        <v>291</v>
      </c>
      <c r="E18" s="6" t="s">
        <v>166</v>
      </c>
      <c r="F18" s="19">
        <v>470000</v>
      </c>
      <c r="G18" s="24">
        <v>5986.39</v>
      </c>
      <c r="H18" s="24">
        <v>2.95</v>
      </c>
      <c r="I18" s="31"/>
      <c r="J18" s="31"/>
      <c r="K18" s="35"/>
    </row>
    <row r="19" spans="2:11" x14ac:dyDescent="0.25">
      <c r="B19" s="8" t="s">
        <v>351</v>
      </c>
      <c r="C19" s="57" t="s">
        <v>352</v>
      </c>
      <c r="D19" s="54" t="s">
        <v>353</v>
      </c>
      <c r="E19" s="6" t="s">
        <v>166</v>
      </c>
      <c r="F19" s="19">
        <v>630464</v>
      </c>
      <c r="G19" s="24">
        <v>5949.69</v>
      </c>
      <c r="H19" s="24">
        <v>2.94</v>
      </c>
      <c r="I19" s="31"/>
      <c r="J19" s="31"/>
      <c r="K19" s="35"/>
    </row>
    <row r="20" spans="2:11" x14ac:dyDescent="0.25">
      <c r="B20" s="8" t="s">
        <v>57</v>
      </c>
      <c r="C20" s="57" t="s">
        <v>58</v>
      </c>
      <c r="D20" s="54" t="s">
        <v>59</v>
      </c>
      <c r="E20" s="6" t="s">
        <v>60</v>
      </c>
      <c r="F20" s="19">
        <v>47000</v>
      </c>
      <c r="G20" s="24">
        <v>5922.16</v>
      </c>
      <c r="H20" s="24">
        <v>2.92</v>
      </c>
      <c r="I20" s="31"/>
      <c r="J20" s="31"/>
      <c r="K20" s="35"/>
    </row>
    <row r="21" spans="2:11" x14ac:dyDescent="0.25">
      <c r="B21" s="8" t="s">
        <v>219</v>
      </c>
      <c r="C21" s="57" t="s">
        <v>220</v>
      </c>
      <c r="D21" s="54" t="s">
        <v>221</v>
      </c>
      <c r="E21" s="6" t="s">
        <v>222</v>
      </c>
      <c r="F21" s="19">
        <v>470000</v>
      </c>
      <c r="G21" s="24">
        <v>5883.46</v>
      </c>
      <c r="H21" s="24">
        <v>2.9</v>
      </c>
      <c r="I21" s="31"/>
      <c r="J21" s="31"/>
      <c r="K21" s="35"/>
    </row>
    <row r="22" spans="2:11" x14ac:dyDescent="0.25">
      <c r="B22" s="8" t="s">
        <v>762</v>
      </c>
      <c r="C22" s="57" t="s">
        <v>763</v>
      </c>
      <c r="D22" s="54" t="s">
        <v>764</v>
      </c>
      <c r="E22" s="6" t="s">
        <v>222</v>
      </c>
      <c r="F22" s="19">
        <v>200000</v>
      </c>
      <c r="G22" s="24">
        <v>5420.7</v>
      </c>
      <c r="H22" s="24">
        <v>2.68</v>
      </c>
      <c r="I22" s="31"/>
      <c r="J22" s="31"/>
      <c r="K22" s="35"/>
    </row>
    <row r="23" spans="2:11" x14ac:dyDescent="0.25">
      <c r="B23" s="8" t="s">
        <v>319</v>
      </c>
      <c r="C23" s="57" t="s">
        <v>320</v>
      </c>
      <c r="D23" s="54" t="s">
        <v>321</v>
      </c>
      <c r="E23" s="6" t="s">
        <v>322</v>
      </c>
      <c r="F23" s="19">
        <v>308000</v>
      </c>
      <c r="G23" s="24">
        <v>5346.73</v>
      </c>
      <c r="H23" s="24">
        <v>2.64</v>
      </c>
      <c r="I23" s="31"/>
      <c r="J23" s="31"/>
      <c r="K23" s="35"/>
    </row>
    <row r="24" spans="2:11" x14ac:dyDescent="0.25">
      <c r="B24" s="8" t="s">
        <v>765</v>
      </c>
      <c r="C24" s="57" t="s">
        <v>766</v>
      </c>
      <c r="D24" s="54" t="s">
        <v>767</v>
      </c>
      <c r="E24" s="6" t="s">
        <v>123</v>
      </c>
      <c r="F24" s="19">
        <v>470000</v>
      </c>
      <c r="G24" s="24">
        <v>5239.09</v>
      </c>
      <c r="H24" s="24">
        <v>2.59</v>
      </c>
      <c r="I24" s="31"/>
      <c r="J24" s="31"/>
      <c r="K24" s="35"/>
    </row>
    <row r="25" spans="2:11" x14ac:dyDescent="0.25">
      <c r="B25" s="8" t="s">
        <v>163</v>
      </c>
      <c r="C25" s="57" t="s">
        <v>164</v>
      </c>
      <c r="D25" s="54" t="s">
        <v>165</v>
      </c>
      <c r="E25" s="6" t="s">
        <v>166</v>
      </c>
      <c r="F25" s="19">
        <v>390000</v>
      </c>
      <c r="G25" s="24">
        <v>4763.66</v>
      </c>
      <c r="H25" s="24">
        <v>2.35</v>
      </c>
      <c r="I25" s="31"/>
      <c r="J25" s="31"/>
      <c r="K25" s="35"/>
    </row>
    <row r="26" spans="2:11" x14ac:dyDescent="0.25">
      <c r="B26" s="8" t="s">
        <v>138</v>
      </c>
      <c r="C26" s="57" t="s">
        <v>139</v>
      </c>
      <c r="D26" s="54" t="s">
        <v>140</v>
      </c>
      <c r="E26" s="6" t="s">
        <v>141</v>
      </c>
      <c r="F26" s="19">
        <v>2900000</v>
      </c>
      <c r="G26" s="24">
        <v>4696.55</v>
      </c>
      <c r="H26" s="24">
        <v>2.3199999999999998</v>
      </c>
      <c r="I26" s="31"/>
      <c r="J26" s="31"/>
      <c r="K26" s="35"/>
    </row>
    <row r="27" spans="2:11" x14ac:dyDescent="0.25">
      <c r="B27" s="8" t="s">
        <v>768</v>
      </c>
      <c r="C27" s="57" t="s">
        <v>769</v>
      </c>
      <c r="D27" s="54" t="s">
        <v>770</v>
      </c>
      <c r="E27" s="6" t="s">
        <v>771</v>
      </c>
      <c r="F27" s="19">
        <v>290000</v>
      </c>
      <c r="G27" s="24">
        <v>4540.68</v>
      </c>
      <c r="H27" s="24">
        <v>2.2400000000000002</v>
      </c>
      <c r="I27" s="31"/>
      <c r="J27" s="31"/>
      <c r="K27" s="35"/>
    </row>
    <row r="28" spans="2:11" x14ac:dyDescent="0.25">
      <c r="B28" s="8" t="s">
        <v>120</v>
      </c>
      <c r="C28" s="57" t="s">
        <v>121</v>
      </c>
      <c r="D28" s="54" t="s">
        <v>122</v>
      </c>
      <c r="E28" s="6" t="s">
        <v>123</v>
      </c>
      <c r="F28" s="19">
        <v>92000</v>
      </c>
      <c r="G28" s="24">
        <v>4518.3500000000004</v>
      </c>
      <c r="H28" s="24">
        <v>2.23</v>
      </c>
      <c r="I28" s="31"/>
      <c r="J28" s="31"/>
      <c r="K28" s="35"/>
    </row>
    <row r="29" spans="2:11" x14ac:dyDescent="0.25">
      <c r="B29" s="8" t="s">
        <v>772</v>
      </c>
      <c r="C29" s="57" t="s">
        <v>773</v>
      </c>
      <c r="D29" s="54" t="s">
        <v>774</v>
      </c>
      <c r="E29" s="6" t="s">
        <v>155</v>
      </c>
      <c r="F29" s="19">
        <v>506000</v>
      </c>
      <c r="G29" s="24">
        <v>4469.5</v>
      </c>
      <c r="H29" s="24">
        <v>2.21</v>
      </c>
      <c r="I29" s="31"/>
      <c r="J29" s="31"/>
      <c r="K29" s="35"/>
    </row>
    <row r="30" spans="2:11" x14ac:dyDescent="0.25">
      <c r="B30" s="8" t="s">
        <v>775</v>
      </c>
      <c r="C30" s="57" t="s">
        <v>776</v>
      </c>
      <c r="D30" s="54" t="s">
        <v>777</v>
      </c>
      <c r="E30" s="6" t="s">
        <v>141</v>
      </c>
      <c r="F30" s="19">
        <v>361172</v>
      </c>
      <c r="G30" s="24">
        <v>4352.84</v>
      </c>
      <c r="H30" s="24">
        <v>2.15</v>
      </c>
      <c r="I30" s="31"/>
      <c r="J30" s="31"/>
      <c r="K30" s="35"/>
    </row>
    <row r="31" spans="2:11" x14ac:dyDescent="0.25">
      <c r="B31" s="8" t="s">
        <v>388</v>
      </c>
      <c r="C31" s="57" t="s">
        <v>389</v>
      </c>
      <c r="D31" s="54" t="s">
        <v>390</v>
      </c>
      <c r="E31" s="6" t="s">
        <v>60</v>
      </c>
      <c r="F31" s="19">
        <v>220000</v>
      </c>
      <c r="G31" s="24">
        <v>4226.97</v>
      </c>
      <c r="H31" s="24">
        <v>2.09</v>
      </c>
      <c r="I31" s="31"/>
      <c r="J31" s="31"/>
      <c r="K31" s="35"/>
    </row>
    <row r="32" spans="2:11" x14ac:dyDescent="0.25">
      <c r="B32" s="8" t="s">
        <v>209</v>
      </c>
      <c r="C32" s="57" t="s">
        <v>210</v>
      </c>
      <c r="D32" s="54" t="s">
        <v>211</v>
      </c>
      <c r="E32" s="6" t="s">
        <v>166</v>
      </c>
      <c r="F32" s="19">
        <v>380000</v>
      </c>
      <c r="G32" s="24">
        <v>4193.49</v>
      </c>
      <c r="H32" s="24">
        <v>2.0699999999999998</v>
      </c>
      <c r="I32" s="31"/>
      <c r="J32" s="31"/>
      <c r="K32" s="35"/>
    </row>
    <row r="33" spans="2:11" x14ac:dyDescent="0.25">
      <c r="B33" s="8" t="s">
        <v>529</v>
      </c>
      <c r="C33" s="57" t="s">
        <v>530</v>
      </c>
      <c r="D33" s="54" t="s">
        <v>531</v>
      </c>
      <c r="E33" s="6" t="s">
        <v>193</v>
      </c>
      <c r="F33" s="19">
        <v>110000</v>
      </c>
      <c r="G33" s="24">
        <v>3903.52</v>
      </c>
      <c r="H33" s="24">
        <v>1.93</v>
      </c>
      <c r="I33" s="31"/>
      <c r="J33" s="31"/>
      <c r="K33" s="35"/>
    </row>
    <row r="34" spans="2:11" x14ac:dyDescent="0.25">
      <c r="B34" s="8" t="s">
        <v>778</v>
      </c>
      <c r="C34" s="57" t="s">
        <v>779</v>
      </c>
      <c r="D34" s="54" t="s">
        <v>780</v>
      </c>
      <c r="E34" s="6" t="s">
        <v>771</v>
      </c>
      <c r="F34" s="19">
        <v>1550000</v>
      </c>
      <c r="G34" s="24">
        <v>3888.18</v>
      </c>
      <c r="H34" s="24">
        <v>1.92</v>
      </c>
      <c r="I34" s="31"/>
      <c r="J34" s="31"/>
      <c r="K34" s="35"/>
    </row>
    <row r="35" spans="2:11" x14ac:dyDescent="0.25">
      <c r="B35" s="8" t="s">
        <v>781</v>
      </c>
      <c r="C35" s="57" t="s">
        <v>782</v>
      </c>
      <c r="D35" s="54" t="s">
        <v>783</v>
      </c>
      <c r="E35" s="6" t="s">
        <v>508</v>
      </c>
      <c r="F35" s="19">
        <v>290000</v>
      </c>
      <c r="G35" s="24">
        <v>3846.13</v>
      </c>
      <c r="H35" s="24">
        <v>1.9</v>
      </c>
      <c r="I35" s="31"/>
      <c r="J35" s="31"/>
      <c r="K35" s="35"/>
    </row>
    <row r="36" spans="2:11" x14ac:dyDescent="0.25">
      <c r="B36" s="8" t="s">
        <v>242</v>
      </c>
      <c r="C36" s="57" t="s">
        <v>243</v>
      </c>
      <c r="D36" s="54" t="s">
        <v>244</v>
      </c>
      <c r="E36" s="6" t="s">
        <v>166</v>
      </c>
      <c r="F36" s="19">
        <v>329134</v>
      </c>
      <c r="G36" s="24">
        <v>3801</v>
      </c>
      <c r="H36" s="24">
        <v>1.88</v>
      </c>
      <c r="I36" s="31"/>
      <c r="J36" s="31"/>
      <c r="K36" s="35"/>
    </row>
    <row r="37" spans="2:11" x14ac:dyDescent="0.25">
      <c r="B37" s="8" t="s">
        <v>113</v>
      </c>
      <c r="C37" s="57" t="s">
        <v>114</v>
      </c>
      <c r="D37" s="54" t="s">
        <v>115</v>
      </c>
      <c r="E37" s="6" t="s">
        <v>116</v>
      </c>
      <c r="F37" s="19">
        <v>10348</v>
      </c>
      <c r="G37" s="24">
        <v>3564.98</v>
      </c>
      <c r="H37" s="24">
        <v>1.76</v>
      </c>
      <c r="I37" s="31"/>
      <c r="J37" s="31"/>
      <c r="K37" s="35"/>
    </row>
    <row r="38" spans="2:11" x14ac:dyDescent="0.25">
      <c r="B38" s="8" t="s">
        <v>784</v>
      </c>
      <c r="C38" s="57" t="s">
        <v>785</v>
      </c>
      <c r="D38" s="54" t="s">
        <v>786</v>
      </c>
      <c r="E38" s="6" t="s">
        <v>322</v>
      </c>
      <c r="F38" s="19">
        <v>607441</v>
      </c>
      <c r="G38" s="24">
        <v>3349.43</v>
      </c>
      <c r="H38" s="24">
        <v>1.65</v>
      </c>
      <c r="I38" s="31"/>
      <c r="J38" s="31"/>
      <c r="K38" s="35"/>
    </row>
    <row r="39" spans="2:11" x14ac:dyDescent="0.25">
      <c r="B39" s="8" t="s">
        <v>787</v>
      </c>
      <c r="C39" s="57" t="s">
        <v>788</v>
      </c>
      <c r="D39" s="54" t="s">
        <v>789</v>
      </c>
      <c r="E39" s="6" t="s">
        <v>166</v>
      </c>
      <c r="F39" s="19">
        <v>470000</v>
      </c>
      <c r="G39" s="24">
        <v>3155.11</v>
      </c>
      <c r="H39" s="24">
        <v>1.56</v>
      </c>
      <c r="I39" s="31"/>
      <c r="J39" s="31"/>
      <c r="K39" s="35"/>
    </row>
    <row r="40" spans="2:11" x14ac:dyDescent="0.25">
      <c r="B40" s="8" t="s">
        <v>790</v>
      </c>
      <c r="C40" s="57" t="s">
        <v>791</v>
      </c>
      <c r="D40" s="54" t="s">
        <v>792</v>
      </c>
      <c r="E40" s="6" t="s">
        <v>166</v>
      </c>
      <c r="F40" s="19">
        <v>1465000</v>
      </c>
      <c r="G40" s="24">
        <v>3142.43</v>
      </c>
      <c r="H40" s="24">
        <v>1.55</v>
      </c>
      <c r="I40" s="31"/>
      <c r="J40" s="31"/>
      <c r="K40" s="35"/>
    </row>
    <row r="41" spans="2:11" x14ac:dyDescent="0.25">
      <c r="B41" s="8" t="s">
        <v>538</v>
      </c>
      <c r="C41" s="57" t="s">
        <v>539</v>
      </c>
      <c r="D41" s="54" t="s">
        <v>540</v>
      </c>
      <c r="E41" s="6" t="s">
        <v>141</v>
      </c>
      <c r="F41" s="19">
        <v>66111</v>
      </c>
      <c r="G41" s="24">
        <v>2991.92</v>
      </c>
      <c r="H41" s="24">
        <v>1.48</v>
      </c>
      <c r="I41" s="31"/>
      <c r="J41" s="31"/>
      <c r="K41" s="35"/>
    </row>
    <row r="42" spans="2:11" x14ac:dyDescent="0.25">
      <c r="B42" s="8" t="s">
        <v>793</v>
      </c>
      <c r="C42" s="57" t="s">
        <v>794</v>
      </c>
      <c r="D42" s="54" t="s">
        <v>795</v>
      </c>
      <c r="E42" s="6" t="s">
        <v>166</v>
      </c>
      <c r="F42" s="19">
        <v>48501</v>
      </c>
      <c r="G42" s="24">
        <v>2943.67</v>
      </c>
      <c r="H42" s="24">
        <v>1.45</v>
      </c>
      <c r="I42" s="31"/>
      <c r="J42" s="31"/>
      <c r="K42" s="35"/>
    </row>
    <row r="43" spans="2:11" x14ac:dyDescent="0.25">
      <c r="B43" s="8" t="s">
        <v>796</v>
      </c>
      <c r="C43" s="57" t="s">
        <v>797</v>
      </c>
      <c r="D43" s="54" t="s">
        <v>798</v>
      </c>
      <c r="E43" s="6" t="s">
        <v>155</v>
      </c>
      <c r="F43" s="19">
        <v>1187956</v>
      </c>
      <c r="G43" s="24">
        <v>2511.34</v>
      </c>
      <c r="H43" s="24">
        <v>1.24</v>
      </c>
      <c r="I43" s="31"/>
      <c r="J43" s="31"/>
      <c r="K43" s="35"/>
    </row>
    <row r="44" spans="2:11" x14ac:dyDescent="0.25">
      <c r="B44" s="8" t="s">
        <v>83</v>
      </c>
      <c r="C44" s="57" t="s">
        <v>84</v>
      </c>
      <c r="D44" s="54" t="s">
        <v>85</v>
      </c>
      <c r="E44" s="6" t="s">
        <v>86</v>
      </c>
      <c r="F44" s="19">
        <v>110000</v>
      </c>
      <c r="G44" s="24">
        <v>2490.79</v>
      </c>
      <c r="H44" s="24">
        <v>1.23</v>
      </c>
      <c r="I44" s="31"/>
      <c r="J44" s="31"/>
      <c r="K44" s="35"/>
    </row>
    <row r="45" spans="2:11" x14ac:dyDescent="0.25">
      <c r="B45" s="8" t="s">
        <v>323</v>
      </c>
      <c r="C45" s="57" t="s">
        <v>324</v>
      </c>
      <c r="D45" s="54" t="s">
        <v>325</v>
      </c>
      <c r="E45" s="6" t="s">
        <v>166</v>
      </c>
      <c r="F45" s="19">
        <v>290000</v>
      </c>
      <c r="G45" s="24">
        <v>2370.17</v>
      </c>
      <c r="H45" s="24">
        <v>1.17</v>
      </c>
      <c r="I45" s="31"/>
      <c r="J45" s="31"/>
      <c r="K45" s="35"/>
    </row>
    <row r="46" spans="2:11" x14ac:dyDescent="0.25">
      <c r="B46" s="8" t="s">
        <v>799</v>
      </c>
      <c r="C46" s="57" t="s">
        <v>800</v>
      </c>
      <c r="D46" s="54" t="s">
        <v>801</v>
      </c>
      <c r="E46" s="6" t="s">
        <v>166</v>
      </c>
      <c r="F46" s="19">
        <v>700000</v>
      </c>
      <c r="G46" s="24">
        <v>2319.4499999999998</v>
      </c>
      <c r="H46" s="24">
        <v>1.1399999999999999</v>
      </c>
      <c r="I46" s="31"/>
      <c r="J46" s="31"/>
      <c r="K46" s="35"/>
    </row>
    <row r="47" spans="2:11" x14ac:dyDescent="0.25">
      <c r="B47" s="8" t="s">
        <v>304</v>
      </c>
      <c r="C47" s="57" t="s">
        <v>305</v>
      </c>
      <c r="D47" s="54" t="s">
        <v>306</v>
      </c>
      <c r="E47" s="6" t="s">
        <v>123</v>
      </c>
      <c r="F47" s="19">
        <v>200000</v>
      </c>
      <c r="G47" s="24">
        <v>2023</v>
      </c>
      <c r="H47" s="24">
        <v>1</v>
      </c>
      <c r="I47" s="31"/>
      <c r="J47" s="31"/>
      <c r="K47" s="35"/>
    </row>
    <row r="48" spans="2:11" x14ac:dyDescent="0.25">
      <c r="B48" s="8" t="s">
        <v>802</v>
      </c>
      <c r="C48" s="57" t="s">
        <v>803</v>
      </c>
      <c r="D48" s="54" t="s">
        <v>804</v>
      </c>
      <c r="E48" s="6" t="s">
        <v>123</v>
      </c>
      <c r="F48" s="19">
        <v>200000</v>
      </c>
      <c r="G48" s="24">
        <v>1606.3</v>
      </c>
      <c r="H48" s="24">
        <v>0.79</v>
      </c>
      <c r="I48" s="31"/>
      <c r="J48" s="31"/>
      <c r="K48" s="35"/>
    </row>
    <row r="49" spans="2:11" x14ac:dyDescent="0.25">
      <c r="B49" s="8" t="s">
        <v>805</v>
      </c>
      <c r="C49" s="57" t="s">
        <v>806</v>
      </c>
      <c r="D49" s="54" t="s">
        <v>807</v>
      </c>
      <c r="E49" s="6" t="s">
        <v>141</v>
      </c>
      <c r="F49" s="19">
        <v>725539</v>
      </c>
      <c r="G49" s="24">
        <v>1453.98</v>
      </c>
      <c r="H49" s="24">
        <v>0.72</v>
      </c>
      <c r="I49" s="31"/>
      <c r="J49" s="31"/>
      <c r="K49" s="35"/>
    </row>
    <row r="50" spans="2:11" x14ac:dyDescent="0.25">
      <c r="B50" s="8" t="s">
        <v>547</v>
      </c>
      <c r="C50" s="57" t="s">
        <v>548</v>
      </c>
      <c r="D50" s="54" t="s">
        <v>549</v>
      </c>
      <c r="E50" s="6" t="s">
        <v>141</v>
      </c>
      <c r="F50" s="19">
        <v>150000</v>
      </c>
      <c r="G50" s="24">
        <v>1389.75</v>
      </c>
      <c r="H50" s="24">
        <v>0.69</v>
      </c>
      <c r="I50" s="31"/>
      <c r="J50" s="31"/>
      <c r="K50" s="35"/>
    </row>
    <row r="51" spans="2:11" x14ac:dyDescent="0.25">
      <c r="B51" s="8" t="s">
        <v>808</v>
      </c>
      <c r="C51" s="57" t="s">
        <v>809</v>
      </c>
      <c r="D51" s="54" t="s">
        <v>810</v>
      </c>
      <c r="E51" s="6" t="s">
        <v>123</v>
      </c>
      <c r="F51" s="19">
        <v>243875</v>
      </c>
      <c r="G51" s="24">
        <v>1180.96</v>
      </c>
      <c r="H51" s="24">
        <v>0.57999999999999996</v>
      </c>
      <c r="I51" s="31"/>
      <c r="J51" s="31"/>
      <c r="K51" s="35"/>
    </row>
    <row r="52" spans="2:11" x14ac:dyDescent="0.25">
      <c r="B52" s="8" t="s">
        <v>373</v>
      </c>
      <c r="C52" s="57" t="s">
        <v>374</v>
      </c>
      <c r="D52" s="54" t="s">
        <v>375</v>
      </c>
      <c r="E52" s="6" t="s">
        <v>322</v>
      </c>
      <c r="F52" s="19">
        <v>777068</v>
      </c>
      <c r="G52" s="61">
        <v>0</v>
      </c>
      <c r="H52" s="24" t="s">
        <v>4685</v>
      </c>
      <c r="I52" s="31"/>
      <c r="J52" s="31"/>
      <c r="K52" s="35" t="s">
        <v>4711</v>
      </c>
    </row>
    <row r="53" spans="2:11" x14ac:dyDescent="0.25">
      <c r="C53" s="58" t="s">
        <v>170</v>
      </c>
      <c r="D53" s="54"/>
      <c r="E53" s="6"/>
      <c r="F53" s="19"/>
      <c r="G53" s="25">
        <v>193343.49</v>
      </c>
      <c r="H53" s="25">
        <v>95.43</v>
      </c>
      <c r="I53" s="31"/>
      <c r="J53" s="31"/>
      <c r="K53" s="35"/>
    </row>
    <row r="54" spans="2:11" x14ac:dyDescent="0.25">
      <c r="C54" s="57"/>
      <c r="D54" s="54"/>
      <c r="E54" s="6"/>
      <c r="F54" s="19"/>
      <c r="G54" s="24"/>
      <c r="H54" s="24"/>
      <c r="I54" s="31"/>
      <c r="J54" s="31"/>
      <c r="K54" s="35"/>
    </row>
    <row r="55" spans="2:11" x14ac:dyDescent="0.25">
      <c r="C55" s="58" t="s">
        <v>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5</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8</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9</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10</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11</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13</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14</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15</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16</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181</v>
      </c>
      <c r="C95" s="57" t="s">
        <v>182</v>
      </c>
      <c r="D95" s="54"/>
      <c r="E95" s="6"/>
      <c r="F95" s="19"/>
      <c r="G95" s="24">
        <v>12680.18</v>
      </c>
      <c r="H95" s="24">
        <v>6.26</v>
      </c>
      <c r="I95" s="31"/>
      <c r="J95" s="31"/>
      <c r="K95" s="35"/>
    </row>
    <row r="96" spans="1:11" x14ac:dyDescent="0.25">
      <c r="C96" s="58" t="s">
        <v>170</v>
      </c>
      <c r="D96" s="54"/>
      <c r="E96" s="6"/>
      <c r="F96" s="19"/>
      <c r="G96" s="25">
        <v>12680.18</v>
      </c>
      <c r="H96" s="25">
        <v>6.26</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4684</v>
      </c>
      <c r="D99" s="54"/>
      <c r="E99" s="6"/>
      <c r="F99" s="19"/>
      <c r="G99" s="24" t="s">
        <v>2</v>
      </c>
      <c r="H99" s="24" t="s">
        <v>2</v>
      </c>
      <c r="I99" s="31"/>
      <c r="J99" s="31"/>
      <c r="K99" s="35"/>
      <c r="L99" s="3"/>
      <c r="AI99" s="3"/>
      <c r="AV99" s="3"/>
      <c r="AX99" s="3"/>
      <c r="BB99" s="3"/>
    </row>
    <row r="100" spans="1:54" x14ac:dyDescent="0.25">
      <c r="B100" s="8"/>
      <c r="C100" s="57" t="s">
        <v>183</v>
      </c>
      <c r="D100" s="54"/>
      <c r="E100" s="6"/>
      <c r="F100" s="19"/>
      <c r="G100" s="24">
        <v>-3405.6</v>
      </c>
      <c r="H100" s="24">
        <v>-1.69</v>
      </c>
      <c r="I100" s="31"/>
      <c r="J100" s="31"/>
      <c r="K100" s="35"/>
    </row>
    <row r="101" spans="1:54" x14ac:dyDescent="0.25">
      <c r="C101" s="58" t="s">
        <v>170</v>
      </c>
      <c r="D101" s="54"/>
      <c r="E101" s="6"/>
      <c r="F101" s="19"/>
      <c r="G101" s="25">
        <v>-3405.6</v>
      </c>
      <c r="H101" s="25">
        <v>-1.69</v>
      </c>
      <c r="I101" s="31"/>
      <c r="J101" s="31"/>
      <c r="K101" s="35"/>
    </row>
    <row r="102" spans="1:54" x14ac:dyDescent="0.25">
      <c r="C102" s="57"/>
      <c r="D102" s="54"/>
      <c r="E102" s="6"/>
      <c r="F102" s="19"/>
      <c r="G102" s="24"/>
      <c r="H102" s="24"/>
      <c r="I102" s="31"/>
      <c r="J102" s="31"/>
      <c r="K102" s="35"/>
    </row>
    <row r="103" spans="1:54" x14ac:dyDescent="0.25">
      <c r="C103" s="60" t="s">
        <v>184</v>
      </c>
      <c r="D103" s="55"/>
      <c r="E103" s="5"/>
      <c r="F103" s="20"/>
      <c r="G103" s="26">
        <v>202618.07</v>
      </c>
      <c r="H103" s="26">
        <v>100.00000000000001</v>
      </c>
      <c r="I103" s="32"/>
      <c r="J103" s="32"/>
      <c r="K103" s="36"/>
    </row>
    <row r="106" spans="1:54" x14ac:dyDescent="0.25">
      <c r="C106" s="1" t="s">
        <v>185</v>
      </c>
    </row>
    <row r="107" spans="1:54" x14ac:dyDescent="0.25">
      <c r="C107" s="37" t="s">
        <v>186</v>
      </c>
      <c r="D107" s="37"/>
      <c r="E107" s="37"/>
      <c r="F107" s="37"/>
      <c r="G107" s="37"/>
      <c r="H107" s="37"/>
      <c r="I107" s="37"/>
      <c r="J107" s="37"/>
      <c r="K107" s="37"/>
    </row>
    <row r="108" spans="1:54" x14ac:dyDescent="0.25">
      <c r="C108" s="2" t="s">
        <v>187</v>
      </c>
    </row>
    <row r="109" spans="1:54" x14ac:dyDescent="0.25">
      <c r="C109" s="2" t="s">
        <v>188</v>
      </c>
    </row>
    <row r="110" spans="1:54" x14ac:dyDescent="0.25">
      <c r="C110" s="2" t="s">
        <v>189</v>
      </c>
    </row>
    <row r="111" spans="1:54" x14ac:dyDescent="0.25">
      <c r="C111" s="2" t="s">
        <v>190</v>
      </c>
    </row>
    <row r="113" spans="3:6" x14ac:dyDescent="0.25">
      <c r="C113" s="79" t="s">
        <v>4758</v>
      </c>
      <c r="E113" s="79" t="s">
        <v>4759</v>
      </c>
      <c r="F113" s="80"/>
    </row>
    <row r="114" spans="3:6" x14ac:dyDescent="0.25">
      <c r="E114" s="2" t="s">
        <v>4766</v>
      </c>
    </row>
  </sheetData>
  <hyperlinks>
    <hyperlink ref="J2" location="'Index'!A1" display="'Index'!A1" xr:uid="{00000000-0004-0000-10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dimension ref="A1:IV86"/>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3109</v>
      </c>
      <c r="J2" s="38" t="s">
        <v>4494</v>
      </c>
    </row>
    <row r="3" spans="1:54" ht="16.5" x14ac:dyDescent="0.3">
      <c r="C3" s="1" t="s">
        <v>28</v>
      </c>
      <c r="D3" s="21" t="s">
        <v>3110</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3111</v>
      </c>
      <c r="C26" s="57" t="s">
        <v>3112</v>
      </c>
      <c r="D26" s="54" t="s">
        <v>3113</v>
      </c>
      <c r="E26" s="6" t="s">
        <v>655</v>
      </c>
      <c r="F26" s="19">
        <v>20000000</v>
      </c>
      <c r="G26" s="24">
        <v>20195.46</v>
      </c>
      <c r="H26" s="24">
        <v>56.19</v>
      </c>
      <c r="I26" s="31">
        <v>7.5147807000000002</v>
      </c>
      <c r="J26" s="31"/>
      <c r="K26" s="35"/>
    </row>
    <row r="27" spans="1:11" x14ac:dyDescent="0.25">
      <c r="B27" s="8" t="s">
        <v>3114</v>
      </c>
      <c r="C27" s="57" t="s">
        <v>3115</v>
      </c>
      <c r="D27" s="54" t="s">
        <v>3116</v>
      </c>
      <c r="E27" s="6" t="s">
        <v>655</v>
      </c>
      <c r="F27" s="19">
        <v>2500000</v>
      </c>
      <c r="G27" s="24">
        <v>2532.38</v>
      </c>
      <c r="H27" s="24">
        <v>7.05</v>
      </c>
      <c r="I27" s="31">
        <v>7.4693208000000002</v>
      </c>
      <c r="J27" s="31"/>
      <c r="K27" s="35"/>
    </row>
    <row r="28" spans="1:11" x14ac:dyDescent="0.25">
      <c r="B28" s="8" t="s">
        <v>3117</v>
      </c>
      <c r="C28" s="57" t="s">
        <v>3118</v>
      </c>
      <c r="D28" s="54" t="s">
        <v>3119</v>
      </c>
      <c r="E28" s="6" t="s">
        <v>655</v>
      </c>
      <c r="F28" s="19">
        <v>2500000</v>
      </c>
      <c r="G28" s="24">
        <v>2513.66</v>
      </c>
      <c r="H28" s="24">
        <v>6.99</v>
      </c>
      <c r="I28" s="31">
        <v>7.4815535999999998</v>
      </c>
      <c r="J28" s="31"/>
      <c r="K28" s="35"/>
    </row>
    <row r="29" spans="1:11" x14ac:dyDescent="0.25">
      <c r="B29" s="8" t="s">
        <v>3120</v>
      </c>
      <c r="C29" s="57" t="s">
        <v>3121</v>
      </c>
      <c r="D29" s="54" t="s">
        <v>3122</v>
      </c>
      <c r="E29" s="6" t="s">
        <v>655</v>
      </c>
      <c r="F29" s="19">
        <v>1500000</v>
      </c>
      <c r="G29" s="24">
        <v>1522</v>
      </c>
      <c r="H29" s="24">
        <v>4.2300000000000004</v>
      </c>
      <c r="I29" s="31">
        <v>7.4631523</v>
      </c>
      <c r="J29" s="31"/>
      <c r="K29" s="35"/>
    </row>
    <row r="30" spans="1:11" x14ac:dyDescent="0.25">
      <c r="B30" s="8" t="s">
        <v>3123</v>
      </c>
      <c r="C30" s="57" t="s">
        <v>3124</v>
      </c>
      <c r="D30" s="54" t="s">
        <v>3125</v>
      </c>
      <c r="E30" s="6" t="s">
        <v>655</v>
      </c>
      <c r="F30" s="19">
        <v>1507600</v>
      </c>
      <c r="G30" s="24">
        <v>1472.55</v>
      </c>
      <c r="H30" s="24">
        <v>4.0999999999999996</v>
      </c>
      <c r="I30" s="31">
        <v>7.4591611000000002</v>
      </c>
      <c r="J30" s="31"/>
      <c r="K30" s="35"/>
    </row>
    <row r="31" spans="1:11" x14ac:dyDescent="0.25">
      <c r="B31" s="8" t="s">
        <v>3056</v>
      </c>
      <c r="C31" s="57" t="s">
        <v>3057</v>
      </c>
      <c r="D31" s="54" t="s">
        <v>3058</v>
      </c>
      <c r="E31" s="6" t="s">
        <v>655</v>
      </c>
      <c r="F31" s="19">
        <v>800000</v>
      </c>
      <c r="G31" s="24">
        <v>807.63</v>
      </c>
      <c r="H31" s="24">
        <v>2.25</v>
      </c>
      <c r="I31" s="31">
        <v>7.495412</v>
      </c>
      <c r="J31" s="31"/>
      <c r="K31" s="35"/>
    </row>
    <row r="32" spans="1:11" x14ac:dyDescent="0.25">
      <c r="B32" s="8" t="s">
        <v>3126</v>
      </c>
      <c r="C32" s="57" t="s">
        <v>3000</v>
      </c>
      <c r="D32" s="54" t="s">
        <v>3127</v>
      </c>
      <c r="E32" s="6" t="s">
        <v>655</v>
      </c>
      <c r="F32" s="19">
        <v>700000</v>
      </c>
      <c r="G32" s="24">
        <v>709.56</v>
      </c>
      <c r="H32" s="24">
        <v>1.97</v>
      </c>
      <c r="I32" s="31">
        <v>7.4478103999999998</v>
      </c>
      <c r="J32" s="31"/>
      <c r="K32" s="35"/>
    </row>
    <row r="33" spans="1:11" x14ac:dyDescent="0.25">
      <c r="B33" s="8" t="s">
        <v>3128</v>
      </c>
      <c r="C33" s="57" t="s">
        <v>3129</v>
      </c>
      <c r="D33" s="54" t="s">
        <v>3130</v>
      </c>
      <c r="E33" s="6" t="s">
        <v>655</v>
      </c>
      <c r="F33" s="19">
        <v>500000</v>
      </c>
      <c r="G33" s="24">
        <v>504.98</v>
      </c>
      <c r="H33" s="24">
        <v>1.4</v>
      </c>
      <c r="I33" s="31">
        <v>7.4954280999999998</v>
      </c>
      <c r="J33" s="31"/>
      <c r="K33" s="35"/>
    </row>
    <row r="34" spans="1:11" x14ac:dyDescent="0.25">
      <c r="C34" s="58" t="s">
        <v>170</v>
      </c>
      <c r="D34" s="54"/>
      <c r="E34" s="6"/>
      <c r="F34" s="19"/>
      <c r="G34" s="25">
        <v>30258.22</v>
      </c>
      <c r="H34" s="25">
        <v>84.18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3014</v>
      </c>
      <c r="C46" s="57" t="s">
        <v>3015</v>
      </c>
      <c r="D46" s="54" t="s">
        <v>3016</v>
      </c>
      <c r="E46" s="6" t="s">
        <v>655</v>
      </c>
      <c r="F46" s="19">
        <v>2010000</v>
      </c>
      <c r="G46" s="24">
        <v>1721.42</v>
      </c>
      <c r="H46" s="24">
        <v>4.79</v>
      </c>
      <c r="I46" s="31">
        <v>7.2423007000000004</v>
      </c>
      <c r="J46" s="31"/>
      <c r="K46" s="35"/>
    </row>
    <row r="47" spans="1:11" x14ac:dyDescent="0.25">
      <c r="B47" s="8" t="s">
        <v>3011</v>
      </c>
      <c r="C47" s="57" t="s">
        <v>3012</v>
      </c>
      <c r="D47" s="54" t="s">
        <v>3013</v>
      </c>
      <c r="E47" s="6" t="s">
        <v>655</v>
      </c>
      <c r="F47" s="19">
        <v>1260000</v>
      </c>
      <c r="G47" s="24">
        <v>1079.73</v>
      </c>
      <c r="H47" s="24">
        <v>3</v>
      </c>
      <c r="I47" s="31">
        <v>7.2421971999999997</v>
      </c>
      <c r="J47" s="31"/>
      <c r="K47" s="35"/>
    </row>
    <row r="48" spans="1:11" x14ac:dyDescent="0.25">
      <c r="B48" s="8" t="s">
        <v>3023</v>
      </c>
      <c r="C48" s="57" t="s">
        <v>3024</v>
      </c>
      <c r="D48" s="54" t="s">
        <v>3025</v>
      </c>
      <c r="E48" s="6" t="s">
        <v>655</v>
      </c>
      <c r="F48" s="19">
        <v>891500</v>
      </c>
      <c r="G48" s="24">
        <v>764.55</v>
      </c>
      <c r="H48" s="24">
        <v>2.13</v>
      </c>
      <c r="I48" s="31">
        <v>7.2420419000000003</v>
      </c>
      <c r="J48" s="31"/>
      <c r="K48" s="35"/>
    </row>
    <row r="49" spans="1:11" x14ac:dyDescent="0.25">
      <c r="B49" s="8" t="s">
        <v>3020</v>
      </c>
      <c r="C49" s="57" t="s">
        <v>3021</v>
      </c>
      <c r="D49" s="54" t="s">
        <v>3022</v>
      </c>
      <c r="E49" s="6" t="s">
        <v>655</v>
      </c>
      <c r="F49" s="19">
        <v>807500</v>
      </c>
      <c r="G49" s="24">
        <v>691.83</v>
      </c>
      <c r="H49" s="24">
        <v>1.92</v>
      </c>
      <c r="I49" s="31">
        <v>7.2422490000000002</v>
      </c>
      <c r="J49" s="31"/>
      <c r="K49" s="35"/>
    </row>
    <row r="50" spans="1:11" x14ac:dyDescent="0.25">
      <c r="B50" s="8" t="s">
        <v>2930</v>
      </c>
      <c r="C50" s="57" t="s">
        <v>2931</v>
      </c>
      <c r="D50" s="54" t="s">
        <v>2932</v>
      </c>
      <c r="E50" s="6" t="s">
        <v>655</v>
      </c>
      <c r="F50" s="19">
        <v>665000</v>
      </c>
      <c r="G50" s="24">
        <v>580.37</v>
      </c>
      <c r="H50" s="24">
        <v>1.61</v>
      </c>
      <c r="I50" s="31">
        <v>7.2403857</v>
      </c>
      <c r="J50" s="31"/>
      <c r="K50" s="35"/>
    </row>
    <row r="51" spans="1:11" x14ac:dyDescent="0.25">
      <c r="B51" s="8" t="s">
        <v>3008</v>
      </c>
      <c r="C51" s="57" t="s">
        <v>3009</v>
      </c>
      <c r="D51" s="54" t="s">
        <v>3010</v>
      </c>
      <c r="E51" s="6" t="s">
        <v>655</v>
      </c>
      <c r="F51" s="19">
        <v>265000</v>
      </c>
      <c r="G51" s="24">
        <v>227.13</v>
      </c>
      <c r="H51" s="24">
        <v>0.63</v>
      </c>
      <c r="I51" s="31">
        <v>7.2421455000000003</v>
      </c>
      <c r="J51" s="31"/>
      <c r="K51" s="35"/>
    </row>
    <row r="52" spans="1:11" x14ac:dyDescent="0.25">
      <c r="B52" s="8" t="s">
        <v>2933</v>
      </c>
      <c r="C52" s="57" t="s">
        <v>2934</v>
      </c>
      <c r="D52" s="54" t="s">
        <v>2935</v>
      </c>
      <c r="E52" s="6" t="s">
        <v>655</v>
      </c>
      <c r="F52" s="19">
        <v>50000</v>
      </c>
      <c r="G52" s="24">
        <v>43.58</v>
      </c>
      <c r="H52" s="24">
        <v>0.12</v>
      </c>
      <c r="I52" s="31">
        <v>7.2399199000000003</v>
      </c>
      <c r="J52" s="31"/>
      <c r="K52" s="35"/>
    </row>
    <row r="53" spans="1:11" x14ac:dyDescent="0.25">
      <c r="C53" s="58" t="s">
        <v>170</v>
      </c>
      <c r="D53" s="54"/>
      <c r="E53" s="6"/>
      <c r="F53" s="19"/>
      <c r="G53" s="25">
        <v>5108.6099999999997</v>
      </c>
      <c r="H53" s="25">
        <v>14.2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181</v>
      </c>
      <c r="C67" s="57" t="s">
        <v>182</v>
      </c>
      <c r="D67" s="54"/>
      <c r="E67" s="6"/>
      <c r="F67" s="19"/>
      <c r="G67" s="24">
        <v>54.65</v>
      </c>
      <c r="H67" s="24">
        <v>0.15</v>
      </c>
      <c r="I67" s="31"/>
      <c r="J67" s="31"/>
      <c r="K67" s="35"/>
    </row>
    <row r="68" spans="1:54" x14ac:dyDescent="0.25">
      <c r="C68" s="58" t="s">
        <v>170</v>
      </c>
      <c r="D68" s="54"/>
      <c r="E68" s="6"/>
      <c r="F68" s="19"/>
      <c r="G68" s="25">
        <v>54.65</v>
      </c>
      <c r="H68" s="25">
        <v>0.15</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4684</v>
      </c>
      <c r="D71" s="54"/>
      <c r="E71" s="6"/>
      <c r="F71" s="19"/>
      <c r="G71" s="24" t="s">
        <v>2</v>
      </c>
      <c r="H71" s="24" t="s">
        <v>2</v>
      </c>
      <c r="I71" s="31"/>
      <c r="J71" s="31"/>
      <c r="K71" s="35"/>
      <c r="L71" s="3"/>
      <c r="AI71" s="3"/>
      <c r="AV71" s="3"/>
      <c r="AX71" s="3"/>
      <c r="BB71" s="3"/>
    </row>
    <row r="72" spans="1:54" x14ac:dyDescent="0.25">
      <c r="B72" s="8"/>
      <c r="C72" s="57" t="s">
        <v>183</v>
      </c>
      <c r="D72" s="54"/>
      <c r="E72" s="6"/>
      <c r="F72" s="19"/>
      <c r="G72" s="24">
        <v>522.84</v>
      </c>
      <c r="H72" s="24">
        <v>1.47</v>
      </c>
      <c r="I72" s="31"/>
      <c r="J72" s="31"/>
      <c r="K72" s="35"/>
    </row>
    <row r="73" spans="1:54" x14ac:dyDescent="0.25">
      <c r="C73" s="58" t="s">
        <v>170</v>
      </c>
      <c r="D73" s="54"/>
      <c r="E73" s="6"/>
      <c r="F73" s="19"/>
      <c r="G73" s="25">
        <v>522.84</v>
      </c>
      <c r="H73" s="25">
        <v>1.47</v>
      </c>
      <c r="I73" s="31"/>
      <c r="J73" s="31"/>
      <c r="K73" s="35"/>
    </row>
    <row r="74" spans="1:54" x14ac:dyDescent="0.25">
      <c r="C74" s="57"/>
      <c r="D74" s="54"/>
      <c r="E74" s="6"/>
      <c r="F74" s="19"/>
      <c r="G74" s="24"/>
      <c r="H74" s="24"/>
      <c r="I74" s="31"/>
      <c r="J74" s="31"/>
      <c r="K74" s="35"/>
    </row>
    <row r="75" spans="1:54" x14ac:dyDescent="0.25">
      <c r="C75" s="60" t="s">
        <v>184</v>
      </c>
      <c r="D75" s="55"/>
      <c r="E75" s="5"/>
      <c r="F75" s="20"/>
      <c r="G75" s="26">
        <v>35944.32</v>
      </c>
      <c r="H75" s="26">
        <v>100.00000000000001</v>
      </c>
      <c r="I75" s="32"/>
      <c r="J75" s="32"/>
      <c r="K75" s="36"/>
    </row>
    <row r="78" spans="1:54" x14ac:dyDescent="0.25">
      <c r="C78" s="1" t="s">
        <v>185</v>
      </c>
    </row>
    <row r="79" spans="1:54" x14ac:dyDescent="0.25">
      <c r="C79" s="37" t="s">
        <v>186</v>
      </c>
      <c r="D79" s="37"/>
      <c r="E79" s="37"/>
      <c r="F79" s="37"/>
      <c r="G79" s="37"/>
      <c r="H79" s="37"/>
      <c r="I79" s="37"/>
      <c r="J79" s="37"/>
      <c r="K79" s="37"/>
    </row>
    <row r="80" spans="1:54" x14ac:dyDescent="0.25">
      <c r="C80" s="2" t="s">
        <v>187</v>
      </c>
    </row>
    <row r="81" spans="3:6" x14ac:dyDescent="0.25">
      <c r="C81" s="2" t="s">
        <v>188</v>
      </c>
    </row>
    <row r="82" spans="3:6" x14ac:dyDescent="0.25">
      <c r="C82" s="2" t="s">
        <v>189</v>
      </c>
    </row>
    <row r="83" spans="3:6" x14ac:dyDescent="0.25">
      <c r="C83" s="2" t="s">
        <v>190</v>
      </c>
    </row>
    <row r="85" spans="3:6" x14ac:dyDescent="0.25">
      <c r="C85" s="79" t="s">
        <v>4758</v>
      </c>
      <c r="E85" s="79" t="s">
        <v>4759</v>
      </c>
      <c r="F85" s="80"/>
    </row>
    <row r="86" spans="3:6" x14ac:dyDescent="0.25">
      <c r="E86" s="2" t="s">
        <v>4808</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
  <dimension ref="A1:IV8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3131</v>
      </c>
      <c r="J2" s="38" t="s">
        <v>4494</v>
      </c>
    </row>
    <row r="3" spans="1:54" ht="16.5" x14ac:dyDescent="0.3">
      <c r="C3" s="1" t="s">
        <v>28</v>
      </c>
      <c r="D3" s="21" t="s">
        <v>3132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3133</v>
      </c>
      <c r="C26" s="57" t="s">
        <v>3134</v>
      </c>
      <c r="D26" s="54" t="s">
        <v>3135</v>
      </c>
      <c r="E26" s="6" t="s">
        <v>655</v>
      </c>
      <c r="F26" s="19">
        <v>2499900</v>
      </c>
      <c r="G26" s="24">
        <v>2501.69</v>
      </c>
      <c r="H26" s="24">
        <v>22.4</v>
      </c>
      <c r="I26" s="31">
        <v>7.4798263</v>
      </c>
      <c r="J26" s="31"/>
      <c r="K26" s="35"/>
    </row>
    <row r="27" spans="1:11" x14ac:dyDescent="0.25">
      <c r="B27" s="8" t="s">
        <v>3136</v>
      </c>
      <c r="C27" s="57" t="s">
        <v>3137</v>
      </c>
      <c r="D27" s="54" t="s">
        <v>3138</v>
      </c>
      <c r="E27" s="6" t="s">
        <v>655</v>
      </c>
      <c r="F27" s="19">
        <v>2000000</v>
      </c>
      <c r="G27" s="24">
        <v>2001.64</v>
      </c>
      <c r="H27" s="24">
        <v>17.920000000000002</v>
      </c>
      <c r="I27" s="31">
        <v>7.4853892000000002</v>
      </c>
      <c r="J27" s="31"/>
      <c r="K27" s="35"/>
    </row>
    <row r="28" spans="1:11" x14ac:dyDescent="0.25">
      <c r="B28" s="8" t="s">
        <v>3139</v>
      </c>
      <c r="C28" s="57" t="s">
        <v>3140</v>
      </c>
      <c r="D28" s="54" t="s">
        <v>3141</v>
      </c>
      <c r="E28" s="6" t="s">
        <v>655</v>
      </c>
      <c r="F28" s="19">
        <v>1500000</v>
      </c>
      <c r="G28" s="24">
        <v>1501.08</v>
      </c>
      <c r="H28" s="24">
        <v>13.44</v>
      </c>
      <c r="I28" s="31">
        <v>7.4694944999999997</v>
      </c>
      <c r="J28" s="31"/>
      <c r="K28" s="35"/>
    </row>
    <row r="29" spans="1:11" x14ac:dyDescent="0.25">
      <c r="B29" s="8" t="s">
        <v>3142</v>
      </c>
      <c r="C29" s="57" t="s">
        <v>3143</v>
      </c>
      <c r="D29" s="54" t="s">
        <v>3144</v>
      </c>
      <c r="E29" s="6" t="s">
        <v>655</v>
      </c>
      <c r="F29" s="19">
        <v>500000</v>
      </c>
      <c r="G29" s="24">
        <v>502.8</v>
      </c>
      <c r="H29" s="24">
        <v>4.5</v>
      </c>
      <c r="I29" s="31">
        <v>7.4850444999999999</v>
      </c>
      <c r="J29" s="31"/>
      <c r="K29" s="35"/>
    </row>
    <row r="30" spans="1:11" x14ac:dyDescent="0.25">
      <c r="B30" s="8" t="s">
        <v>3123</v>
      </c>
      <c r="C30" s="57" t="s">
        <v>3124</v>
      </c>
      <c r="D30" s="54" t="s">
        <v>3125</v>
      </c>
      <c r="E30" s="6" t="s">
        <v>655</v>
      </c>
      <c r="F30" s="19">
        <v>225000</v>
      </c>
      <c r="G30" s="24">
        <v>219.77</v>
      </c>
      <c r="H30" s="24">
        <v>1.97</v>
      </c>
      <c r="I30" s="31">
        <v>7.4591611000000002</v>
      </c>
      <c r="J30" s="31"/>
      <c r="K30" s="35"/>
    </row>
    <row r="31" spans="1:11" x14ac:dyDescent="0.25">
      <c r="C31" s="58" t="s">
        <v>170</v>
      </c>
      <c r="D31" s="54"/>
      <c r="E31" s="6"/>
      <c r="F31" s="19"/>
      <c r="G31" s="25">
        <v>6726.98</v>
      </c>
      <c r="H31" s="25">
        <v>60.23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705</v>
      </c>
      <c r="C43" s="57" t="s">
        <v>706</v>
      </c>
      <c r="D43" s="54" t="s">
        <v>707</v>
      </c>
      <c r="E43" s="6" t="s">
        <v>655</v>
      </c>
      <c r="F43" s="19">
        <v>3035000</v>
      </c>
      <c r="G43" s="24">
        <v>2567.4899999999998</v>
      </c>
      <c r="H43" s="24">
        <v>22.99</v>
      </c>
      <c r="I43" s="31">
        <v>7.2449922000000004</v>
      </c>
      <c r="J43" s="31"/>
      <c r="K43" s="35"/>
    </row>
    <row r="44" spans="1:11" x14ac:dyDescent="0.25">
      <c r="B44" s="8" t="s">
        <v>3023</v>
      </c>
      <c r="C44" s="57" t="s">
        <v>3024</v>
      </c>
      <c r="D44" s="54" t="s">
        <v>3025</v>
      </c>
      <c r="E44" s="6" t="s">
        <v>655</v>
      </c>
      <c r="F44" s="19">
        <v>806300</v>
      </c>
      <c r="G44" s="24">
        <v>691.48</v>
      </c>
      <c r="H44" s="24">
        <v>6.19</v>
      </c>
      <c r="I44" s="31">
        <v>7.2420419000000003</v>
      </c>
      <c r="J44" s="31"/>
      <c r="K44" s="35"/>
    </row>
    <row r="45" spans="1:11" x14ac:dyDescent="0.25">
      <c r="B45" s="8" t="s">
        <v>3145</v>
      </c>
      <c r="C45" s="57" t="s">
        <v>3146</v>
      </c>
      <c r="D45" s="54" t="s">
        <v>3147</v>
      </c>
      <c r="E45" s="6" t="s">
        <v>655</v>
      </c>
      <c r="F45" s="19">
        <v>550000</v>
      </c>
      <c r="G45" s="24">
        <v>462.83</v>
      </c>
      <c r="H45" s="24">
        <v>4.1399999999999997</v>
      </c>
      <c r="I45" s="31">
        <v>7.2460791000000002</v>
      </c>
      <c r="J45" s="31"/>
      <c r="K45" s="35"/>
    </row>
    <row r="46" spans="1:11" x14ac:dyDescent="0.25">
      <c r="B46" s="8" t="s">
        <v>3008</v>
      </c>
      <c r="C46" s="57" t="s">
        <v>3009</v>
      </c>
      <c r="D46" s="54" t="s">
        <v>3010</v>
      </c>
      <c r="E46" s="6" t="s">
        <v>655</v>
      </c>
      <c r="F46" s="19">
        <v>325000</v>
      </c>
      <c r="G46" s="24">
        <v>278.56</v>
      </c>
      <c r="H46" s="24">
        <v>2.4900000000000002</v>
      </c>
      <c r="I46" s="31">
        <v>7.2421455000000003</v>
      </c>
      <c r="J46" s="31"/>
      <c r="K46" s="35"/>
    </row>
    <row r="47" spans="1:11" x14ac:dyDescent="0.25">
      <c r="B47" s="8" t="s">
        <v>3014</v>
      </c>
      <c r="C47" s="57" t="s">
        <v>3015</v>
      </c>
      <c r="D47" s="54" t="s">
        <v>3016</v>
      </c>
      <c r="E47" s="6" t="s">
        <v>655</v>
      </c>
      <c r="F47" s="19">
        <v>325000</v>
      </c>
      <c r="G47" s="24">
        <v>278.33999999999997</v>
      </c>
      <c r="H47" s="24">
        <v>2.4900000000000002</v>
      </c>
      <c r="I47" s="31">
        <v>7.2423007000000004</v>
      </c>
      <c r="J47" s="31"/>
      <c r="K47" s="35"/>
    </row>
    <row r="48" spans="1:11" x14ac:dyDescent="0.25">
      <c r="B48" s="8" t="s">
        <v>3020</v>
      </c>
      <c r="C48" s="57" t="s">
        <v>3021</v>
      </c>
      <c r="D48" s="54" t="s">
        <v>3022</v>
      </c>
      <c r="E48" s="6" t="s">
        <v>655</v>
      </c>
      <c r="F48" s="19">
        <v>100000</v>
      </c>
      <c r="G48" s="24">
        <v>85.68</v>
      </c>
      <c r="H48" s="24">
        <v>0.77</v>
      </c>
      <c r="I48" s="31">
        <v>7.2422490000000002</v>
      </c>
      <c r="J48" s="31"/>
      <c r="K48" s="35"/>
    </row>
    <row r="49" spans="1:11" x14ac:dyDescent="0.25">
      <c r="C49" s="58" t="s">
        <v>170</v>
      </c>
      <c r="D49" s="54"/>
      <c r="E49" s="6"/>
      <c r="F49" s="19"/>
      <c r="G49" s="25">
        <v>4364.38</v>
      </c>
      <c r="H49" s="25">
        <v>39.07</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181</v>
      </c>
      <c r="C63" s="57" t="s">
        <v>182</v>
      </c>
      <c r="D63" s="54"/>
      <c r="E63" s="6"/>
      <c r="F63" s="19"/>
      <c r="G63" s="24">
        <v>287.2</v>
      </c>
      <c r="H63" s="24">
        <v>2.57</v>
      </c>
      <c r="I63" s="31"/>
      <c r="J63" s="31"/>
      <c r="K63" s="35"/>
    </row>
    <row r="64" spans="1:11" x14ac:dyDescent="0.25">
      <c r="C64" s="58" t="s">
        <v>170</v>
      </c>
      <c r="D64" s="54"/>
      <c r="E64" s="6"/>
      <c r="F64" s="19"/>
      <c r="G64" s="25">
        <v>287.2</v>
      </c>
      <c r="H64" s="25">
        <v>2.57</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4684</v>
      </c>
      <c r="D67" s="54"/>
      <c r="E67" s="6"/>
      <c r="F67" s="19"/>
      <c r="G67" s="24" t="s">
        <v>2</v>
      </c>
      <c r="H67" s="24" t="s">
        <v>2</v>
      </c>
      <c r="I67" s="31"/>
      <c r="J67" s="31"/>
      <c r="K67" s="35"/>
      <c r="L67" s="3"/>
      <c r="AI67" s="3"/>
      <c r="AV67" s="3"/>
      <c r="AX67" s="3"/>
      <c r="BB67" s="3"/>
    </row>
    <row r="68" spans="1:54" x14ac:dyDescent="0.25">
      <c r="B68" s="8"/>
      <c r="C68" s="57" t="s">
        <v>183</v>
      </c>
      <c r="D68" s="54"/>
      <c r="E68" s="6"/>
      <c r="F68" s="19"/>
      <c r="G68" s="24">
        <v>-209.66</v>
      </c>
      <c r="H68" s="24">
        <v>-1.8699999999999999</v>
      </c>
      <c r="I68" s="31"/>
      <c r="J68" s="31"/>
      <c r="K68" s="35"/>
    </row>
    <row r="69" spans="1:54" x14ac:dyDescent="0.25">
      <c r="C69" s="58" t="s">
        <v>170</v>
      </c>
      <c r="D69" s="54"/>
      <c r="E69" s="6"/>
      <c r="F69" s="19"/>
      <c r="G69" s="25">
        <v>-209.66</v>
      </c>
      <c r="H69" s="25">
        <v>-1.8699999999999999</v>
      </c>
      <c r="I69" s="31"/>
      <c r="J69" s="31"/>
      <c r="K69" s="35"/>
    </row>
    <row r="70" spans="1:54" x14ac:dyDescent="0.25">
      <c r="C70" s="57"/>
      <c r="D70" s="54"/>
      <c r="E70" s="6"/>
      <c r="F70" s="19"/>
      <c r="G70" s="24"/>
      <c r="H70" s="24"/>
      <c r="I70" s="31"/>
      <c r="J70" s="31"/>
      <c r="K70" s="35"/>
    </row>
    <row r="71" spans="1:54" x14ac:dyDescent="0.25">
      <c r="C71" s="60" t="s">
        <v>184</v>
      </c>
      <c r="D71" s="55"/>
      <c r="E71" s="5"/>
      <c r="F71" s="20"/>
      <c r="G71" s="26">
        <v>11168.9</v>
      </c>
      <c r="H71" s="26">
        <v>99.999999999999986</v>
      </c>
      <c r="I71" s="32"/>
      <c r="J71" s="32"/>
      <c r="K71" s="36"/>
    </row>
    <row r="74" spans="1:54" x14ac:dyDescent="0.25">
      <c r="C74" s="1" t="s">
        <v>185</v>
      </c>
    </row>
    <row r="75" spans="1:54" x14ac:dyDescent="0.25">
      <c r="C75" s="37" t="s">
        <v>186</v>
      </c>
      <c r="D75" s="37"/>
      <c r="E75" s="37"/>
      <c r="F75" s="37"/>
      <c r="G75" s="37"/>
      <c r="H75" s="37"/>
      <c r="I75" s="37"/>
      <c r="J75" s="37"/>
      <c r="K75" s="37"/>
    </row>
    <row r="76" spans="1:54" x14ac:dyDescent="0.25">
      <c r="C76" s="2" t="s">
        <v>187</v>
      </c>
    </row>
    <row r="77" spans="1:54" x14ac:dyDescent="0.25">
      <c r="C77" s="2" t="s">
        <v>188</v>
      </c>
    </row>
    <row r="78" spans="1:54" x14ac:dyDescent="0.25">
      <c r="C78" s="2" t="s">
        <v>189</v>
      </c>
    </row>
    <row r="79" spans="1:54" x14ac:dyDescent="0.25">
      <c r="C79" s="2" t="s">
        <v>190</v>
      </c>
    </row>
    <row r="81" spans="3:6" x14ac:dyDescent="0.25">
      <c r="C81" s="79" t="s">
        <v>4758</v>
      </c>
      <c r="E81" s="79" t="s">
        <v>4759</v>
      </c>
      <c r="F81" s="80"/>
    </row>
    <row r="82" spans="3:6" x14ac:dyDescent="0.25">
      <c r="E82" s="2" t="s">
        <v>4808</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
  <dimension ref="A1:IV9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3148</v>
      </c>
      <c r="J2" s="38" t="s">
        <v>4494</v>
      </c>
    </row>
    <row r="3" spans="1:54" ht="16.5" x14ac:dyDescent="0.3">
      <c r="C3" s="1" t="s">
        <v>28</v>
      </c>
      <c r="D3" s="21" t="s">
        <v>3149</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3150</v>
      </c>
      <c r="C26" s="57" t="s">
        <v>3151</v>
      </c>
      <c r="D26" s="54" t="s">
        <v>3152</v>
      </c>
      <c r="E26" s="6" t="s">
        <v>655</v>
      </c>
      <c r="F26" s="19">
        <v>5000000</v>
      </c>
      <c r="G26" s="24">
        <v>4979.29</v>
      </c>
      <c r="H26" s="24">
        <v>18.18</v>
      </c>
      <c r="I26" s="31">
        <v>7.4793598000000001</v>
      </c>
      <c r="J26" s="31"/>
      <c r="K26" s="35"/>
    </row>
    <row r="27" spans="1:11" x14ac:dyDescent="0.25">
      <c r="B27" s="8" t="s">
        <v>3153</v>
      </c>
      <c r="C27" s="57" t="s">
        <v>3154</v>
      </c>
      <c r="D27" s="54" t="s">
        <v>3155</v>
      </c>
      <c r="E27" s="6" t="s">
        <v>655</v>
      </c>
      <c r="F27" s="19">
        <v>3100000</v>
      </c>
      <c r="G27" s="24">
        <v>3102.55</v>
      </c>
      <c r="H27" s="24">
        <v>11.33</v>
      </c>
      <c r="I27" s="31">
        <v>7.4644665999999997</v>
      </c>
      <c r="J27" s="31"/>
      <c r="K27" s="35"/>
    </row>
    <row r="28" spans="1:11" x14ac:dyDescent="0.25">
      <c r="B28" s="8" t="s">
        <v>3156</v>
      </c>
      <c r="C28" s="57" t="s">
        <v>3157</v>
      </c>
      <c r="D28" s="54" t="s">
        <v>3158</v>
      </c>
      <c r="E28" s="6" t="s">
        <v>655</v>
      </c>
      <c r="F28" s="19">
        <v>2500000</v>
      </c>
      <c r="G28" s="24">
        <v>2512.7199999999998</v>
      </c>
      <c r="H28" s="24">
        <v>9.18</v>
      </c>
      <c r="I28" s="31">
        <v>7.5100629999999997</v>
      </c>
      <c r="J28" s="31"/>
      <c r="K28" s="35"/>
    </row>
    <row r="29" spans="1:11" x14ac:dyDescent="0.25">
      <c r="B29" s="8" t="s">
        <v>3159</v>
      </c>
      <c r="C29" s="57" t="s">
        <v>3160</v>
      </c>
      <c r="D29" s="54" t="s">
        <v>3161</v>
      </c>
      <c r="E29" s="6" t="s">
        <v>655</v>
      </c>
      <c r="F29" s="19">
        <v>2500000</v>
      </c>
      <c r="G29" s="24">
        <v>2512.41</v>
      </c>
      <c r="H29" s="24">
        <v>9.17</v>
      </c>
      <c r="I29" s="31">
        <v>7.495412</v>
      </c>
      <c r="J29" s="31"/>
      <c r="K29" s="35"/>
    </row>
    <row r="30" spans="1:11" x14ac:dyDescent="0.25">
      <c r="B30" s="8" t="s">
        <v>3162</v>
      </c>
      <c r="C30" s="57" t="s">
        <v>3163</v>
      </c>
      <c r="D30" s="54" t="s">
        <v>3164</v>
      </c>
      <c r="E30" s="6" t="s">
        <v>655</v>
      </c>
      <c r="F30" s="19">
        <v>2000000</v>
      </c>
      <c r="G30" s="24">
        <v>2001.05</v>
      </c>
      <c r="H30" s="24">
        <v>7.31</v>
      </c>
      <c r="I30" s="31">
        <v>7.4992307</v>
      </c>
      <c r="J30" s="31"/>
      <c r="K30" s="35"/>
    </row>
    <row r="31" spans="1:11" x14ac:dyDescent="0.25">
      <c r="B31" s="8" t="s">
        <v>3139</v>
      </c>
      <c r="C31" s="57" t="s">
        <v>3140</v>
      </c>
      <c r="D31" s="54" t="s">
        <v>3141</v>
      </c>
      <c r="E31" s="6" t="s">
        <v>655</v>
      </c>
      <c r="F31" s="19">
        <v>1500000</v>
      </c>
      <c r="G31" s="24">
        <v>1501.08</v>
      </c>
      <c r="H31" s="24">
        <v>5.48</v>
      </c>
      <c r="I31" s="31">
        <v>7.4694944999999997</v>
      </c>
      <c r="J31" s="31"/>
      <c r="K31" s="35"/>
    </row>
    <row r="32" spans="1:11" x14ac:dyDescent="0.25">
      <c r="B32" s="8" t="s">
        <v>3165</v>
      </c>
      <c r="C32" s="57" t="s">
        <v>3166</v>
      </c>
      <c r="D32" s="54" t="s">
        <v>3167</v>
      </c>
      <c r="E32" s="6" t="s">
        <v>655</v>
      </c>
      <c r="F32" s="19">
        <v>500000</v>
      </c>
      <c r="G32" s="24">
        <v>498.09</v>
      </c>
      <c r="H32" s="24">
        <v>1.82</v>
      </c>
      <c r="I32" s="31">
        <v>7.4644665999999997</v>
      </c>
      <c r="J32" s="31"/>
      <c r="K32" s="35"/>
    </row>
    <row r="33" spans="1:11" x14ac:dyDescent="0.25">
      <c r="B33" s="8" t="s">
        <v>3168</v>
      </c>
      <c r="C33" s="57" t="s">
        <v>3169</v>
      </c>
      <c r="D33" s="54" t="s">
        <v>3170</v>
      </c>
      <c r="E33" s="6" t="s">
        <v>655</v>
      </c>
      <c r="F33" s="19">
        <v>411200</v>
      </c>
      <c r="G33" s="24">
        <v>402.21</v>
      </c>
      <c r="H33" s="24">
        <v>1.47</v>
      </c>
      <c r="I33" s="31">
        <v>7.4746262999999997</v>
      </c>
      <c r="J33" s="31"/>
      <c r="K33" s="35"/>
    </row>
    <row r="34" spans="1:11" x14ac:dyDescent="0.25">
      <c r="B34" s="8" t="s">
        <v>3123</v>
      </c>
      <c r="C34" s="57" t="s">
        <v>3124</v>
      </c>
      <c r="D34" s="54" t="s">
        <v>3125</v>
      </c>
      <c r="E34" s="6" t="s">
        <v>655</v>
      </c>
      <c r="F34" s="19">
        <v>400000</v>
      </c>
      <c r="G34" s="24">
        <v>390.7</v>
      </c>
      <c r="H34" s="24">
        <v>1.43</v>
      </c>
      <c r="I34" s="31">
        <v>7.4591611000000002</v>
      </c>
      <c r="J34" s="31"/>
      <c r="K34" s="35"/>
    </row>
    <row r="35" spans="1:11" x14ac:dyDescent="0.25">
      <c r="B35" s="8" t="s">
        <v>3053</v>
      </c>
      <c r="C35" s="57" t="s">
        <v>3054</v>
      </c>
      <c r="D35" s="54" t="s">
        <v>3055</v>
      </c>
      <c r="E35" s="6" t="s">
        <v>655</v>
      </c>
      <c r="F35" s="19">
        <v>200000</v>
      </c>
      <c r="G35" s="24">
        <v>201.95</v>
      </c>
      <c r="H35" s="24">
        <v>0.74</v>
      </c>
      <c r="I35" s="31">
        <v>7.5152806999999999</v>
      </c>
      <c r="J35" s="31"/>
      <c r="K35" s="35"/>
    </row>
    <row r="36" spans="1:11" x14ac:dyDescent="0.25">
      <c r="B36" s="8" t="s">
        <v>3171</v>
      </c>
      <c r="C36" s="57" t="s">
        <v>3172</v>
      </c>
      <c r="D36" s="54" t="s">
        <v>3173</v>
      </c>
      <c r="E36" s="6" t="s">
        <v>655</v>
      </c>
      <c r="F36" s="19">
        <v>200000</v>
      </c>
      <c r="G36" s="24">
        <v>201.42</v>
      </c>
      <c r="H36" s="24">
        <v>0.74</v>
      </c>
      <c r="I36" s="31">
        <v>7.4800165999999999</v>
      </c>
      <c r="J36" s="31"/>
      <c r="K36" s="35"/>
    </row>
    <row r="37" spans="1:11" x14ac:dyDescent="0.25">
      <c r="C37" s="58" t="s">
        <v>170</v>
      </c>
      <c r="D37" s="54"/>
      <c r="E37" s="6"/>
      <c r="F37" s="19"/>
      <c r="G37" s="25">
        <v>18303.47</v>
      </c>
      <c r="H37" s="25">
        <v>66.849999999999994</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705</v>
      </c>
      <c r="C49" s="57" t="s">
        <v>706</v>
      </c>
      <c r="D49" s="54" t="s">
        <v>707</v>
      </c>
      <c r="E49" s="6" t="s">
        <v>655</v>
      </c>
      <c r="F49" s="19">
        <v>4035000</v>
      </c>
      <c r="G49" s="24">
        <v>3413.44</v>
      </c>
      <c r="H49" s="24">
        <v>12.46</v>
      </c>
      <c r="I49" s="31">
        <v>7.2449922000000004</v>
      </c>
      <c r="J49" s="31"/>
      <c r="K49" s="35"/>
    </row>
    <row r="50" spans="1:11" x14ac:dyDescent="0.25">
      <c r="B50" s="8" t="s">
        <v>3174</v>
      </c>
      <c r="C50" s="57" t="s">
        <v>3175</v>
      </c>
      <c r="D50" s="54" t="s">
        <v>3176</v>
      </c>
      <c r="E50" s="6" t="s">
        <v>655</v>
      </c>
      <c r="F50" s="19">
        <v>2500000</v>
      </c>
      <c r="G50" s="24">
        <v>2135.64</v>
      </c>
      <c r="H50" s="24">
        <v>7.8</v>
      </c>
      <c r="I50" s="31">
        <v>7.2428701000000002</v>
      </c>
      <c r="J50" s="31"/>
      <c r="K50" s="35"/>
    </row>
    <row r="51" spans="1:11" x14ac:dyDescent="0.25">
      <c r="B51" s="8" t="s">
        <v>3145</v>
      </c>
      <c r="C51" s="57" t="s">
        <v>3146</v>
      </c>
      <c r="D51" s="54" t="s">
        <v>3147</v>
      </c>
      <c r="E51" s="6" t="s">
        <v>655</v>
      </c>
      <c r="F51" s="19">
        <v>1400000</v>
      </c>
      <c r="G51" s="24">
        <v>1178.1199999999999</v>
      </c>
      <c r="H51" s="24">
        <v>4.3</v>
      </c>
      <c r="I51" s="31">
        <v>7.2460791000000002</v>
      </c>
      <c r="J51" s="31"/>
      <c r="K51" s="35"/>
    </row>
    <row r="52" spans="1:11" x14ac:dyDescent="0.25">
      <c r="B52" s="8" t="s">
        <v>3014</v>
      </c>
      <c r="C52" s="57" t="s">
        <v>3015</v>
      </c>
      <c r="D52" s="54" t="s">
        <v>3016</v>
      </c>
      <c r="E52" s="6" t="s">
        <v>655</v>
      </c>
      <c r="F52" s="19">
        <v>675000</v>
      </c>
      <c r="G52" s="24">
        <v>578.09</v>
      </c>
      <c r="H52" s="24">
        <v>2.11</v>
      </c>
      <c r="I52" s="31">
        <v>7.2423007000000004</v>
      </c>
      <c r="J52" s="31"/>
      <c r="K52" s="35"/>
    </row>
    <row r="53" spans="1:11" x14ac:dyDescent="0.25">
      <c r="B53" s="8" t="s">
        <v>3008</v>
      </c>
      <c r="C53" s="57" t="s">
        <v>3009</v>
      </c>
      <c r="D53" s="54" t="s">
        <v>3010</v>
      </c>
      <c r="E53" s="6" t="s">
        <v>655</v>
      </c>
      <c r="F53" s="19">
        <v>650000</v>
      </c>
      <c r="G53" s="24">
        <v>557.11</v>
      </c>
      <c r="H53" s="24">
        <v>2.0299999999999998</v>
      </c>
      <c r="I53" s="31">
        <v>7.2421455000000003</v>
      </c>
      <c r="J53" s="31"/>
      <c r="K53" s="35"/>
    </row>
    <row r="54" spans="1:11" x14ac:dyDescent="0.25">
      <c r="B54" s="8" t="s">
        <v>3020</v>
      </c>
      <c r="C54" s="57" t="s">
        <v>3021</v>
      </c>
      <c r="D54" s="54" t="s">
        <v>3022</v>
      </c>
      <c r="E54" s="6" t="s">
        <v>655</v>
      </c>
      <c r="F54" s="19">
        <v>400500</v>
      </c>
      <c r="G54" s="24">
        <v>343.13</v>
      </c>
      <c r="H54" s="24">
        <v>1.25</v>
      </c>
      <c r="I54" s="31">
        <v>7.2422490000000002</v>
      </c>
      <c r="J54" s="31"/>
      <c r="K54" s="35"/>
    </row>
    <row r="55" spans="1:11" x14ac:dyDescent="0.25">
      <c r="B55" s="8" t="s">
        <v>3023</v>
      </c>
      <c r="C55" s="57" t="s">
        <v>3024</v>
      </c>
      <c r="D55" s="54" t="s">
        <v>3025</v>
      </c>
      <c r="E55" s="6" t="s">
        <v>655</v>
      </c>
      <c r="F55" s="19">
        <v>375000</v>
      </c>
      <c r="G55" s="24">
        <v>321.60000000000002</v>
      </c>
      <c r="H55" s="24">
        <v>1.17</v>
      </c>
      <c r="I55" s="31">
        <v>7.2420419000000003</v>
      </c>
      <c r="J55" s="31"/>
      <c r="K55" s="35"/>
    </row>
    <row r="56" spans="1:11" x14ac:dyDescent="0.25">
      <c r="B56" s="8" t="s">
        <v>3177</v>
      </c>
      <c r="C56" s="57" t="s">
        <v>3178</v>
      </c>
      <c r="D56" s="54" t="s">
        <v>3179</v>
      </c>
      <c r="E56" s="6" t="s">
        <v>655</v>
      </c>
      <c r="F56" s="19">
        <v>275000</v>
      </c>
      <c r="G56" s="24">
        <v>231.6</v>
      </c>
      <c r="H56" s="24">
        <v>0.85</v>
      </c>
      <c r="I56" s="31">
        <v>7.2459237999999999</v>
      </c>
      <c r="J56" s="31"/>
      <c r="K56" s="35"/>
    </row>
    <row r="57" spans="1:11" x14ac:dyDescent="0.25">
      <c r="B57" s="8" t="s">
        <v>3180</v>
      </c>
      <c r="C57" s="57" t="s">
        <v>3181</v>
      </c>
      <c r="D57" s="54" t="s">
        <v>3182</v>
      </c>
      <c r="E57" s="6" t="s">
        <v>655</v>
      </c>
      <c r="F57" s="19">
        <v>200000</v>
      </c>
      <c r="G57" s="24">
        <v>168.53</v>
      </c>
      <c r="H57" s="24">
        <v>0.62</v>
      </c>
      <c r="I57" s="31">
        <v>7.2458203000000001</v>
      </c>
      <c r="J57" s="31"/>
      <c r="K57" s="35"/>
    </row>
    <row r="58" spans="1:11" x14ac:dyDescent="0.25">
      <c r="C58" s="58" t="s">
        <v>170</v>
      </c>
      <c r="D58" s="54"/>
      <c r="E58" s="6"/>
      <c r="F58" s="19"/>
      <c r="G58" s="25">
        <v>8927.26</v>
      </c>
      <c r="H58" s="25">
        <v>32.590000000000003</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181</v>
      </c>
      <c r="C72" s="57" t="s">
        <v>182</v>
      </c>
      <c r="D72" s="54"/>
      <c r="E72" s="6"/>
      <c r="F72" s="19"/>
      <c r="G72" s="24">
        <v>506.38</v>
      </c>
      <c r="H72" s="24">
        <v>1.85</v>
      </c>
      <c r="I72" s="31"/>
      <c r="J72" s="31"/>
      <c r="K72" s="35"/>
    </row>
    <row r="73" spans="1:54" x14ac:dyDescent="0.25">
      <c r="C73" s="58" t="s">
        <v>170</v>
      </c>
      <c r="D73" s="54"/>
      <c r="E73" s="6"/>
      <c r="F73" s="19"/>
      <c r="G73" s="25">
        <v>506.38</v>
      </c>
      <c r="H73" s="25">
        <v>1.85</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4684</v>
      </c>
      <c r="D76" s="54"/>
      <c r="E76" s="6"/>
      <c r="F76" s="19"/>
      <c r="G76" s="24" t="s">
        <v>2</v>
      </c>
      <c r="H76" s="24" t="s">
        <v>2</v>
      </c>
      <c r="I76" s="31"/>
      <c r="J76" s="31"/>
      <c r="K76" s="35"/>
      <c r="L76" s="3"/>
      <c r="AI76" s="3"/>
      <c r="AV76" s="3"/>
      <c r="AX76" s="3"/>
      <c r="BB76" s="3"/>
    </row>
    <row r="77" spans="1:54" x14ac:dyDescent="0.25">
      <c r="B77" s="8"/>
      <c r="C77" s="57" t="s">
        <v>183</v>
      </c>
      <c r="D77" s="54"/>
      <c r="E77" s="6"/>
      <c r="F77" s="19"/>
      <c r="G77" s="24">
        <v>-352.36</v>
      </c>
      <c r="H77" s="24">
        <v>-1.29</v>
      </c>
      <c r="I77" s="31"/>
      <c r="J77" s="31"/>
      <c r="K77" s="35"/>
    </row>
    <row r="78" spans="1:54" x14ac:dyDescent="0.25">
      <c r="C78" s="58" t="s">
        <v>170</v>
      </c>
      <c r="D78" s="54"/>
      <c r="E78" s="6"/>
      <c r="F78" s="19"/>
      <c r="G78" s="25">
        <v>-352.36</v>
      </c>
      <c r="H78" s="25">
        <v>-1.29</v>
      </c>
      <c r="I78" s="31"/>
      <c r="J78" s="31"/>
      <c r="K78" s="35"/>
    </row>
    <row r="79" spans="1:54" x14ac:dyDescent="0.25">
      <c r="C79" s="57"/>
      <c r="D79" s="54"/>
      <c r="E79" s="6"/>
      <c r="F79" s="19"/>
      <c r="G79" s="24"/>
      <c r="H79" s="24"/>
      <c r="I79" s="31"/>
      <c r="J79" s="31"/>
      <c r="K79" s="35"/>
    </row>
    <row r="80" spans="1:54" x14ac:dyDescent="0.25">
      <c r="C80" s="60" t="s">
        <v>184</v>
      </c>
      <c r="D80" s="55"/>
      <c r="E80" s="5"/>
      <c r="F80" s="20"/>
      <c r="G80" s="26">
        <v>27384.75</v>
      </c>
      <c r="H80" s="26">
        <v>99.999999999999986</v>
      </c>
      <c r="I80" s="32"/>
      <c r="J80" s="32"/>
      <c r="K80" s="36"/>
    </row>
    <row r="83" spans="3:11" x14ac:dyDescent="0.25">
      <c r="C83" s="1" t="s">
        <v>185</v>
      </c>
    </row>
    <row r="84" spans="3:11" x14ac:dyDescent="0.25">
      <c r="C84" s="37" t="s">
        <v>186</v>
      </c>
      <c r="D84" s="37"/>
      <c r="E84" s="37"/>
      <c r="F84" s="37"/>
      <c r="G84" s="37"/>
      <c r="H84" s="37"/>
      <c r="I84" s="37"/>
      <c r="J84" s="37"/>
      <c r="K84" s="37"/>
    </row>
    <row r="85" spans="3:11" x14ac:dyDescent="0.25">
      <c r="C85" s="2" t="s">
        <v>187</v>
      </c>
    </row>
    <row r="86" spans="3:11" x14ac:dyDescent="0.25">
      <c r="C86" s="2" t="s">
        <v>188</v>
      </c>
    </row>
    <row r="87" spans="3:11" x14ac:dyDescent="0.25">
      <c r="C87" s="2" t="s">
        <v>189</v>
      </c>
    </row>
    <row r="88" spans="3:11" x14ac:dyDescent="0.25">
      <c r="C88" s="2" t="s">
        <v>190</v>
      </c>
    </row>
    <row r="90" spans="3:11" x14ac:dyDescent="0.25">
      <c r="C90" s="79" t="s">
        <v>4758</v>
      </c>
      <c r="E90" s="79" t="s">
        <v>4759</v>
      </c>
      <c r="F90" s="80"/>
    </row>
    <row r="91" spans="3:11" x14ac:dyDescent="0.25">
      <c r="E91" s="2" t="s">
        <v>4808</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
  <dimension ref="A1:IV8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3183</v>
      </c>
      <c r="J2" s="38" t="s">
        <v>4494</v>
      </c>
    </row>
    <row r="3" spans="1:54" ht="16.5" x14ac:dyDescent="0.3">
      <c r="C3" s="1" t="s">
        <v>28</v>
      </c>
      <c r="D3" s="21" t="s">
        <v>3184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3185</v>
      </c>
      <c r="C26" s="57" t="s">
        <v>3186</v>
      </c>
      <c r="D26" s="54" t="s">
        <v>3187</v>
      </c>
      <c r="E26" s="6" t="s">
        <v>655</v>
      </c>
      <c r="F26" s="19">
        <v>5000000</v>
      </c>
      <c r="G26" s="24">
        <v>5150.63</v>
      </c>
      <c r="H26" s="24">
        <v>40.97</v>
      </c>
      <c r="I26" s="31">
        <v>7.4954444999999996</v>
      </c>
      <c r="J26" s="31"/>
      <c r="K26" s="35"/>
    </row>
    <row r="27" spans="1:11" x14ac:dyDescent="0.25">
      <c r="B27" s="8" t="s">
        <v>3053</v>
      </c>
      <c r="C27" s="57" t="s">
        <v>3054</v>
      </c>
      <c r="D27" s="54" t="s">
        <v>3055</v>
      </c>
      <c r="E27" s="6" t="s">
        <v>655</v>
      </c>
      <c r="F27" s="19">
        <v>3800000</v>
      </c>
      <c r="G27" s="24">
        <v>3837.1</v>
      </c>
      <c r="H27" s="24">
        <v>30.52</v>
      </c>
      <c r="I27" s="31">
        <v>7.5152806999999999</v>
      </c>
      <c r="J27" s="31"/>
      <c r="K27" s="35"/>
    </row>
    <row r="28" spans="1:11" x14ac:dyDescent="0.25">
      <c r="B28" s="8" t="s">
        <v>3188</v>
      </c>
      <c r="C28" s="57" t="s">
        <v>3189</v>
      </c>
      <c r="D28" s="54" t="s">
        <v>3190</v>
      </c>
      <c r="E28" s="6" t="s">
        <v>655</v>
      </c>
      <c r="F28" s="19">
        <v>500000</v>
      </c>
      <c r="G28" s="24">
        <v>498.05</v>
      </c>
      <c r="H28" s="24">
        <v>3.96</v>
      </c>
      <c r="I28" s="31">
        <v>7.4997306999999998</v>
      </c>
      <c r="J28" s="31"/>
      <c r="K28" s="35"/>
    </row>
    <row r="29" spans="1:11" x14ac:dyDescent="0.25">
      <c r="B29" s="8" t="s">
        <v>3123</v>
      </c>
      <c r="C29" s="57" t="s">
        <v>3124</v>
      </c>
      <c r="D29" s="54" t="s">
        <v>3125</v>
      </c>
      <c r="E29" s="6" t="s">
        <v>655</v>
      </c>
      <c r="F29" s="19">
        <v>225000</v>
      </c>
      <c r="G29" s="24">
        <v>219.77</v>
      </c>
      <c r="H29" s="24">
        <v>1.75</v>
      </c>
      <c r="I29" s="31">
        <v>7.4591611000000002</v>
      </c>
      <c r="J29" s="31"/>
      <c r="K29" s="35"/>
    </row>
    <row r="30" spans="1:11" x14ac:dyDescent="0.25">
      <c r="B30" s="8" t="s">
        <v>3191</v>
      </c>
      <c r="C30" s="57" t="s">
        <v>3192</v>
      </c>
      <c r="D30" s="54" t="s">
        <v>3193</v>
      </c>
      <c r="E30" s="6" t="s">
        <v>655</v>
      </c>
      <c r="F30" s="19">
        <v>200000</v>
      </c>
      <c r="G30" s="24">
        <v>201.27</v>
      </c>
      <c r="H30" s="24">
        <v>1.6</v>
      </c>
      <c r="I30" s="31">
        <v>7.5152806999999999</v>
      </c>
      <c r="J30" s="31"/>
      <c r="K30" s="35"/>
    </row>
    <row r="31" spans="1:11" x14ac:dyDescent="0.25">
      <c r="C31" s="58" t="s">
        <v>170</v>
      </c>
      <c r="D31" s="54"/>
      <c r="E31" s="6"/>
      <c r="F31" s="19"/>
      <c r="G31" s="25">
        <v>9906.82</v>
      </c>
      <c r="H31" s="25">
        <v>78.8</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3145</v>
      </c>
      <c r="C43" s="57" t="s">
        <v>3146</v>
      </c>
      <c r="D43" s="54" t="s">
        <v>3147</v>
      </c>
      <c r="E43" s="6" t="s">
        <v>655</v>
      </c>
      <c r="F43" s="19">
        <v>761000</v>
      </c>
      <c r="G43" s="24">
        <v>640.39</v>
      </c>
      <c r="H43" s="24">
        <v>5.09</v>
      </c>
      <c r="I43" s="31">
        <v>7.2460791000000002</v>
      </c>
      <c r="J43" s="31"/>
      <c r="K43" s="35"/>
    </row>
    <row r="44" spans="1:11" x14ac:dyDescent="0.25">
      <c r="B44" s="8" t="s">
        <v>3020</v>
      </c>
      <c r="C44" s="57" t="s">
        <v>3021</v>
      </c>
      <c r="D44" s="54" t="s">
        <v>3022</v>
      </c>
      <c r="E44" s="6" t="s">
        <v>655</v>
      </c>
      <c r="F44" s="19">
        <v>600000</v>
      </c>
      <c r="G44" s="24">
        <v>514.05999999999995</v>
      </c>
      <c r="H44" s="24">
        <v>4.09</v>
      </c>
      <c r="I44" s="31">
        <v>7.2422490000000002</v>
      </c>
      <c r="J44" s="31"/>
      <c r="K44" s="35"/>
    </row>
    <row r="45" spans="1:11" x14ac:dyDescent="0.25">
      <c r="B45" s="8" t="s">
        <v>705</v>
      </c>
      <c r="C45" s="57" t="s">
        <v>706</v>
      </c>
      <c r="D45" s="54" t="s">
        <v>707</v>
      </c>
      <c r="E45" s="6" t="s">
        <v>655</v>
      </c>
      <c r="F45" s="19">
        <v>470000</v>
      </c>
      <c r="G45" s="24">
        <v>397.6</v>
      </c>
      <c r="H45" s="24">
        <v>3.16</v>
      </c>
      <c r="I45" s="31">
        <v>7.2449922000000004</v>
      </c>
      <c r="J45" s="31"/>
      <c r="K45" s="35"/>
    </row>
    <row r="46" spans="1:11" x14ac:dyDescent="0.25">
      <c r="B46" s="8" t="s">
        <v>3023</v>
      </c>
      <c r="C46" s="57" t="s">
        <v>3024</v>
      </c>
      <c r="D46" s="54" t="s">
        <v>3025</v>
      </c>
      <c r="E46" s="6" t="s">
        <v>655</v>
      </c>
      <c r="F46" s="19">
        <v>292000</v>
      </c>
      <c r="G46" s="24">
        <v>250.42</v>
      </c>
      <c r="H46" s="24">
        <v>1.99</v>
      </c>
      <c r="I46" s="31">
        <v>7.2420419000000003</v>
      </c>
      <c r="J46" s="31"/>
      <c r="K46" s="35"/>
    </row>
    <row r="47" spans="1:11" x14ac:dyDescent="0.25">
      <c r="B47" s="8" t="s">
        <v>2877</v>
      </c>
      <c r="C47" s="57" t="s">
        <v>2878</v>
      </c>
      <c r="D47" s="54" t="s">
        <v>2879</v>
      </c>
      <c r="E47" s="6" t="s">
        <v>655</v>
      </c>
      <c r="F47" s="19">
        <v>200000</v>
      </c>
      <c r="G47" s="24">
        <v>186.19</v>
      </c>
      <c r="H47" s="24">
        <v>1.48</v>
      </c>
      <c r="I47" s="31">
        <v>7.1868599</v>
      </c>
      <c r="J47" s="31"/>
      <c r="K47" s="35"/>
    </row>
    <row r="48" spans="1:11" x14ac:dyDescent="0.25">
      <c r="B48" s="8" t="s">
        <v>3008</v>
      </c>
      <c r="C48" s="57" t="s">
        <v>3009</v>
      </c>
      <c r="D48" s="54" t="s">
        <v>3010</v>
      </c>
      <c r="E48" s="6" t="s">
        <v>655</v>
      </c>
      <c r="F48" s="19">
        <v>200000</v>
      </c>
      <c r="G48" s="24">
        <v>171.42</v>
      </c>
      <c r="H48" s="24">
        <v>1.36</v>
      </c>
      <c r="I48" s="31">
        <v>7.2421455000000003</v>
      </c>
      <c r="J48" s="31"/>
      <c r="K48" s="35"/>
    </row>
    <row r="49" spans="1:11" x14ac:dyDescent="0.25">
      <c r="B49" s="8" t="s">
        <v>3014</v>
      </c>
      <c r="C49" s="57" t="s">
        <v>3015</v>
      </c>
      <c r="D49" s="54" t="s">
        <v>3016</v>
      </c>
      <c r="E49" s="6" t="s">
        <v>655</v>
      </c>
      <c r="F49" s="19">
        <v>200000</v>
      </c>
      <c r="G49" s="24">
        <v>171.29</v>
      </c>
      <c r="H49" s="24">
        <v>1.36</v>
      </c>
      <c r="I49" s="31">
        <v>7.2423007000000004</v>
      </c>
      <c r="J49" s="31"/>
      <c r="K49" s="35"/>
    </row>
    <row r="50" spans="1:11" x14ac:dyDescent="0.25">
      <c r="B50" s="8" t="s">
        <v>3177</v>
      </c>
      <c r="C50" s="57" t="s">
        <v>3178</v>
      </c>
      <c r="D50" s="54" t="s">
        <v>3179</v>
      </c>
      <c r="E50" s="6" t="s">
        <v>655</v>
      </c>
      <c r="F50" s="19">
        <v>130000</v>
      </c>
      <c r="G50" s="24">
        <v>109.48</v>
      </c>
      <c r="H50" s="24">
        <v>0.87</v>
      </c>
      <c r="I50" s="31">
        <v>7.2459237999999999</v>
      </c>
      <c r="J50" s="31"/>
      <c r="K50" s="35"/>
    </row>
    <row r="51" spans="1:11" x14ac:dyDescent="0.25">
      <c r="B51" s="8" t="s">
        <v>2927</v>
      </c>
      <c r="C51" s="57" t="s">
        <v>2928</v>
      </c>
      <c r="D51" s="54" t="s">
        <v>2929</v>
      </c>
      <c r="E51" s="6" t="s">
        <v>655</v>
      </c>
      <c r="F51" s="19">
        <v>100000</v>
      </c>
      <c r="G51" s="24">
        <v>87.61</v>
      </c>
      <c r="H51" s="24">
        <v>0.7</v>
      </c>
      <c r="I51" s="31">
        <v>7.2416796000000003</v>
      </c>
      <c r="J51" s="31"/>
      <c r="K51" s="35"/>
    </row>
    <row r="52" spans="1:11" x14ac:dyDescent="0.25">
      <c r="C52" s="58" t="s">
        <v>170</v>
      </c>
      <c r="D52" s="54"/>
      <c r="E52" s="6"/>
      <c r="F52" s="19"/>
      <c r="G52" s="25">
        <v>2528.46</v>
      </c>
      <c r="H52" s="25">
        <v>20.100000000000001</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181</v>
      </c>
      <c r="C66" s="57" t="s">
        <v>182</v>
      </c>
      <c r="D66" s="54"/>
      <c r="E66" s="6"/>
      <c r="F66" s="19"/>
      <c r="G66" s="24">
        <v>288.69</v>
      </c>
      <c r="H66" s="24">
        <v>2.2999999999999998</v>
      </c>
      <c r="I66" s="31"/>
      <c r="J66" s="31"/>
      <c r="K66" s="35"/>
    </row>
    <row r="67" spans="1:54" x14ac:dyDescent="0.25">
      <c r="C67" s="58" t="s">
        <v>170</v>
      </c>
      <c r="D67" s="54"/>
      <c r="E67" s="6"/>
      <c r="F67" s="19"/>
      <c r="G67" s="25">
        <v>288.69</v>
      </c>
      <c r="H67" s="25">
        <v>2.2999999999999998</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4684</v>
      </c>
      <c r="D70" s="54"/>
      <c r="E70" s="6"/>
      <c r="F70" s="19"/>
      <c r="G70" s="24" t="s">
        <v>2</v>
      </c>
      <c r="H70" s="24" t="s">
        <v>2</v>
      </c>
      <c r="I70" s="31"/>
      <c r="J70" s="31"/>
      <c r="K70" s="35"/>
      <c r="L70" s="3"/>
      <c r="AI70" s="3"/>
      <c r="AV70" s="3"/>
      <c r="AX70" s="3"/>
      <c r="BB70" s="3"/>
    </row>
    <row r="71" spans="1:54" x14ac:dyDescent="0.25">
      <c r="B71" s="8"/>
      <c r="C71" s="57" t="s">
        <v>183</v>
      </c>
      <c r="D71" s="54"/>
      <c r="E71" s="6"/>
      <c r="F71" s="19"/>
      <c r="G71" s="24">
        <v>-153.41</v>
      </c>
      <c r="H71" s="24">
        <v>-1.2</v>
      </c>
      <c r="I71" s="31"/>
      <c r="J71" s="31"/>
      <c r="K71" s="35"/>
    </row>
    <row r="72" spans="1:54" x14ac:dyDescent="0.25">
      <c r="C72" s="58" t="s">
        <v>170</v>
      </c>
      <c r="D72" s="54"/>
      <c r="E72" s="6"/>
      <c r="F72" s="19"/>
      <c r="G72" s="25">
        <v>-153.41</v>
      </c>
      <c r="H72" s="25">
        <v>-1.2</v>
      </c>
      <c r="I72" s="31"/>
      <c r="J72" s="31"/>
      <c r="K72" s="35"/>
    </row>
    <row r="73" spans="1:54" x14ac:dyDescent="0.25">
      <c r="C73" s="57"/>
      <c r="D73" s="54"/>
      <c r="E73" s="6"/>
      <c r="F73" s="19"/>
      <c r="G73" s="24"/>
      <c r="H73" s="24"/>
      <c r="I73" s="31"/>
      <c r="J73" s="31"/>
      <c r="K73" s="35"/>
    </row>
    <row r="74" spans="1:54" x14ac:dyDescent="0.25">
      <c r="C74" s="60" t="s">
        <v>184</v>
      </c>
      <c r="D74" s="55"/>
      <c r="E74" s="5"/>
      <c r="F74" s="20"/>
      <c r="G74" s="26">
        <v>12570.56</v>
      </c>
      <c r="H74" s="26">
        <v>100</v>
      </c>
      <c r="I74" s="32"/>
      <c r="J74" s="32"/>
      <c r="K74" s="36"/>
    </row>
    <row r="77" spans="1:54" x14ac:dyDescent="0.25">
      <c r="C77" s="1" t="s">
        <v>185</v>
      </c>
    </row>
    <row r="78" spans="1:54" x14ac:dyDescent="0.25">
      <c r="C78" s="37" t="s">
        <v>186</v>
      </c>
      <c r="D78" s="37"/>
      <c r="E78" s="37"/>
      <c r="F78" s="37"/>
      <c r="G78" s="37"/>
      <c r="H78" s="37"/>
      <c r="I78" s="37"/>
      <c r="J78" s="37"/>
      <c r="K78" s="37"/>
    </row>
    <row r="79" spans="1:54" x14ac:dyDescent="0.25">
      <c r="C79" s="2" t="s">
        <v>187</v>
      </c>
    </row>
    <row r="80" spans="1:54" x14ac:dyDescent="0.25">
      <c r="C80" s="2" t="s">
        <v>188</v>
      </c>
    </row>
    <row r="81" spans="3:6" x14ac:dyDescent="0.25">
      <c r="C81" s="2" t="s">
        <v>189</v>
      </c>
    </row>
    <row r="82" spans="3:6" x14ac:dyDescent="0.25">
      <c r="C82" s="2" t="s">
        <v>190</v>
      </c>
    </row>
    <row r="84" spans="3:6" x14ac:dyDescent="0.25">
      <c r="C84" s="79" t="s">
        <v>4758</v>
      </c>
      <c r="E84" s="79" t="s">
        <v>4759</v>
      </c>
      <c r="F84" s="80"/>
    </row>
    <row r="85" spans="3:6" x14ac:dyDescent="0.25">
      <c r="E85" s="2" t="s">
        <v>4808</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
  <dimension ref="A1:IV88"/>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3194</v>
      </c>
      <c r="J2" s="38" t="s">
        <v>4494</v>
      </c>
    </row>
    <row r="3" spans="1:54" ht="16.5" x14ac:dyDescent="0.3">
      <c r="C3" s="1" t="s">
        <v>28</v>
      </c>
      <c r="D3" s="21" t="s">
        <v>3195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3196</v>
      </c>
      <c r="C26" s="57" t="s">
        <v>3197</v>
      </c>
      <c r="D26" s="54" t="s">
        <v>3198</v>
      </c>
      <c r="E26" s="6" t="s">
        <v>655</v>
      </c>
      <c r="F26" s="19">
        <v>13000000</v>
      </c>
      <c r="G26" s="24">
        <v>13008.13</v>
      </c>
      <c r="H26" s="24">
        <v>45.96</v>
      </c>
      <c r="I26" s="31">
        <v>7.4945130000000004</v>
      </c>
      <c r="J26" s="31"/>
      <c r="K26" s="35"/>
    </row>
    <row r="27" spans="1:11" x14ac:dyDescent="0.25">
      <c r="B27" s="8" t="s">
        <v>3199</v>
      </c>
      <c r="C27" s="57" t="s">
        <v>3200</v>
      </c>
      <c r="D27" s="54" t="s">
        <v>3201</v>
      </c>
      <c r="E27" s="6" t="s">
        <v>655</v>
      </c>
      <c r="F27" s="19">
        <v>4000000</v>
      </c>
      <c r="G27" s="24">
        <v>3989.17</v>
      </c>
      <c r="H27" s="24">
        <v>14.09</v>
      </c>
      <c r="I27" s="31">
        <v>7.4997306999999998</v>
      </c>
      <c r="J27" s="31"/>
      <c r="K27" s="35"/>
    </row>
    <row r="28" spans="1:11" x14ac:dyDescent="0.25">
      <c r="B28" s="8" t="s">
        <v>3202</v>
      </c>
      <c r="C28" s="57" t="s">
        <v>3203</v>
      </c>
      <c r="D28" s="54" t="s">
        <v>3204</v>
      </c>
      <c r="E28" s="6" t="s">
        <v>655</v>
      </c>
      <c r="F28" s="19">
        <v>2500000</v>
      </c>
      <c r="G28" s="24">
        <v>2488.84</v>
      </c>
      <c r="H28" s="24">
        <v>8.7899999999999991</v>
      </c>
      <c r="I28" s="31">
        <v>7.4793598000000001</v>
      </c>
      <c r="J28" s="31"/>
      <c r="K28" s="35"/>
    </row>
    <row r="29" spans="1:11" x14ac:dyDescent="0.25">
      <c r="B29" s="8" t="s">
        <v>3205</v>
      </c>
      <c r="C29" s="57" t="s">
        <v>3206</v>
      </c>
      <c r="D29" s="54" t="s">
        <v>3207</v>
      </c>
      <c r="E29" s="6" t="s">
        <v>655</v>
      </c>
      <c r="F29" s="19">
        <v>1068700</v>
      </c>
      <c r="G29" s="24">
        <v>1066.03</v>
      </c>
      <c r="H29" s="24">
        <v>3.77</v>
      </c>
      <c r="I29" s="31">
        <v>7.4694944999999997</v>
      </c>
      <c r="J29" s="31"/>
      <c r="K29" s="35"/>
    </row>
    <row r="30" spans="1:11" x14ac:dyDescent="0.25">
      <c r="B30" s="8" t="s">
        <v>3208</v>
      </c>
      <c r="C30" s="57" t="s">
        <v>3209</v>
      </c>
      <c r="D30" s="54" t="s">
        <v>3210</v>
      </c>
      <c r="E30" s="6" t="s">
        <v>655</v>
      </c>
      <c r="F30" s="19">
        <v>1000000</v>
      </c>
      <c r="G30" s="24">
        <v>995.93</v>
      </c>
      <c r="H30" s="24">
        <v>3.52</v>
      </c>
      <c r="I30" s="31">
        <v>7.4822972999999999</v>
      </c>
      <c r="J30" s="31"/>
      <c r="K30" s="35"/>
    </row>
    <row r="31" spans="1:11" x14ac:dyDescent="0.25">
      <c r="B31" s="8" t="s">
        <v>3211</v>
      </c>
      <c r="C31" s="57" t="s">
        <v>3212</v>
      </c>
      <c r="D31" s="54" t="s">
        <v>3213</v>
      </c>
      <c r="E31" s="6" t="s">
        <v>655</v>
      </c>
      <c r="F31" s="19">
        <v>500000</v>
      </c>
      <c r="G31" s="24">
        <v>497.93</v>
      </c>
      <c r="H31" s="24">
        <v>1.76</v>
      </c>
      <c r="I31" s="31">
        <v>7.4644665999999997</v>
      </c>
      <c r="J31" s="31"/>
      <c r="K31" s="35"/>
    </row>
    <row r="32" spans="1:11" x14ac:dyDescent="0.25">
      <c r="B32" s="8" t="s">
        <v>3123</v>
      </c>
      <c r="C32" s="57" t="s">
        <v>3124</v>
      </c>
      <c r="D32" s="54" t="s">
        <v>3125</v>
      </c>
      <c r="E32" s="6" t="s">
        <v>655</v>
      </c>
      <c r="F32" s="19">
        <v>450000</v>
      </c>
      <c r="G32" s="24">
        <v>439.54</v>
      </c>
      <c r="H32" s="24">
        <v>1.55</v>
      </c>
      <c r="I32" s="31">
        <v>7.4591611000000002</v>
      </c>
      <c r="J32" s="31"/>
      <c r="K32" s="35"/>
    </row>
    <row r="33" spans="1:11" x14ac:dyDescent="0.25">
      <c r="B33" s="8" t="s">
        <v>3214</v>
      </c>
      <c r="C33" s="57" t="s">
        <v>3215</v>
      </c>
      <c r="D33" s="54" t="s">
        <v>3216</v>
      </c>
      <c r="E33" s="6" t="s">
        <v>655</v>
      </c>
      <c r="F33" s="19">
        <v>294200</v>
      </c>
      <c r="G33" s="24">
        <v>293.31</v>
      </c>
      <c r="H33" s="24">
        <v>1.04</v>
      </c>
      <c r="I33" s="31">
        <v>7.5145909</v>
      </c>
      <c r="J33" s="31"/>
      <c r="K33" s="35"/>
    </row>
    <row r="34" spans="1:11" x14ac:dyDescent="0.25">
      <c r="B34" s="8" t="s">
        <v>3217</v>
      </c>
      <c r="C34" s="57" t="s">
        <v>3218</v>
      </c>
      <c r="D34" s="54" t="s">
        <v>3219</v>
      </c>
      <c r="E34" s="6" t="s">
        <v>655</v>
      </c>
      <c r="F34" s="19">
        <v>260000</v>
      </c>
      <c r="G34" s="24">
        <v>258.83999999999997</v>
      </c>
      <c r="H34" s="24">
        <v>0.91</v>
      </c>
      <c r="I34" s="31">
        <v>7.4694944999999997</v>
      </c>
      <c r="J34" s="31"/>
      <c r="K34" s="35"/>
    </row>
    <row r="35" spans="1:11" x14ac:dyDescent="0.25">
      <c r="C35" s="58" t="s">
        <v>170</v>
      </c>
      <c r="D35" s="54"/>
      <c r="E35" s="6"/>
      <c r="F35" s="19"/>
      <c r="G35" s="25">
        <v>23037.72</v>
      </c>
      <c r="H35" s="25">
        <v>81.39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705</v>
      </c>
      <c r="C47" s="57" t="s">
        <v>706</v>
      </c>
      <c r="D47" s="54" t="s">
        <v>707</v>
      </c>
      <c r="E47" s="6" t="s">
        <v>655</v>
      </c>
      <c r="F47" s="19">
        <v>1561000</v>
      </c>
      <c r="G47" s="24">
        <v>1320.54</v>
      </c>
      <c r="H47" s="24">
        <v>4.67</v>
      </c>
      <c r="I47" s="31">
        <v>7.2449922000000004</v>
      </c>
      <c r="J47" s="31"/>
      <c r="K47" s="35"/>
    </row>
    <row r="48" spans="1:11" x14ac:dyDescent="0.25">
      <c r="B48" s="8" t="s">
        <v>3145</v>
      </c>
      <c r="C48" s="57" t="s">
        <v>3146</v>
      </c>
      <c r="D48" s="54" t="s">
        <v>3147</v>
      </c>
      <c r="E48" s="6" t="s">
        <v>655</v>
      </c>
      <c r="F48" s="19">
        <v>1292500</v>
      </c>
      <c r="G48" s="24">
        <v>1087.6500000000001</v>
      </c>
      <c r="H48" s="24">
        <v>3.84</v>
      </c>
      <c r="I48" s="31">
        <v>7.2460791000000002</v>
      </c>
      <c r="J48" s="31"/>
      <c r="K48" s="35"/>
    </row>
    <row r="49" spans="1:11" x14ac:dyDescent="0.25">
      <c r="B49" s="8" t="s">
        <v>3023</v>
      </c>
      <c r="C49" s="57" t="s">
        <v>3024</v>
      </c>
      <c r="D49" s="54" t="s">
        <v>3025</v>
      </c>
      <c r="E49" s="6" t="s">
        <v>655</v>
      </c>
      <c r="F49" s="19">
        <v>920500</v>
      </c>
      <c r="G49" s="24">
        <v>789.42</v>
      </c>
      <c r="H49" s="24">
        <v>2.79</v>
      </c>
      <c r="I49" s="31">
        <v>7.2420419000000003</v>
      </c>
      <c r="J49" s="31"/>
      <c r="K49" s="35"/>
    </row>
    <row r="50" spans="1:11" x14ac:dyDescent="0.25">
      <c r="B50" s="8" t="s">
        <v>3008</v>
      </c>
      <c r="C50" s="57" t="s">
        <v>3009</v>
      </c>
      <c r="D50" s="54" t="s">
        <v>3010</v>
      </c>
      <c r="E50" s="6" t="s">
        <v>655</v>
      </c>
      <c r="F50" s="19">
        <v>600000</v>
      </c>
      <c r="G50" s="24">
        <v>514.26</v>
      </c>
      <c r="H50" s="24">
        <v>1.82</v>
      </c>
      <c r="I50" s="31">
        <v>7.2421455000000003</v>
      </c>
      <c r="J50" s="31"/>
      <c r="K50" s="35"/>
    </row>
    <row r="51" spans="1:11" x14ac:dyDescent="0.25">
      <c r="B51" s="8" t="s">
        <v>3180</v>
      </c>
      <c r="C51" s="57" t="s">
        <v>3181</v>
      </c>
      <c r="D51" s="54" t="s">
        <v>3182</v>
      </c>
      <c r="E51" s="6" t="s">
        <v>655</v>
      </c>
      <c r="F51" s="19">
        <v>588000</v>
      </c>
      <c r="G51" s="24">
        <v>495.49</v>
      </c>
      <c r="H51" s="24">
        <v>1.75</v>
      </c>
      <c r="I51" s="31">
        <v>7.2458203000000001</v>
      </c>
      <c r="J51" s="31"/>
      <c r="K51" s="35"/>
    </row>
    <row r="52" spans="1:11" x14ac:dyDescent="0.25">
      <c r="B52" s="8" t="s">
        <v>3177</v>
      </c>
      <c r="C52" s="57" t="s">
        <v>3178</v>
      </c>
      <c r="D52" s="54" t="s">
        <v>3179</v>
      </c>
      <c r="E52" s="6" t="s">
        <v>655</v>
      </c>
      <c r="F52" s="19">
        <v>475000</v>
      </c>
      <c r="G52" s="24">
        <v>400.03</v>
      </c>
      <c r="H52" s="24">
        <v>1.41</v>
      </c>
      <c r="I52" s="31">
        <v>7.2459237999999999</v>
      </c>
      <c r="J52" s="31"/>
      <c r="K52" s="35"/>
    </row>
    <row r="53" spans="1:11" x14ac:dyDescent="0.25">
      <c r="B53" s="8" t="s">
        <v>3220</v>
      </c>
      <c r="C53" s="57" t="s">
        <v>3221</v>
      </c>
      <c r="D53" s="54" t="s">
        <v>3222</v>
      </c>
      <c r="E53" s="6" t="s">
        <v>655</v>
      </c>
      <c r="F53" s="19">
        <v>150000</v>
      </c>
      <c r="G53" s="24">
        <v>125.32</v>
      </c>
      <c r="H53" s="24">
        <v>0.44</v>
      </c>
      <c r="I53" s="31">
        <v>7.2476319</v>
      </c>
      <c r="J53" s="31"/>
      <c r="K53" s="35"/>
    </row>
    <row r="54" spans="1:11" x14ac:dyDescent="0.25">
      <c r="B54" s="8" t="s">
        <v>3014</v>
      </c>
      <c r="C54" s="57" t="s">
        <v>3015</v>
      </c>
      <c r="D54" s="54" t="s">
        <v>3016</v>
      </c>
      <c r="E54" s="6" t="s">
        <v>655</v>
      </c>
      <c r="F54" s="19">
        <v>100000</v>
      </c>
      <c r="G54" s="24">
        <v>85.64</v>
      </c>
      <c r="H54" s="24">
        <v>0.3</v>
      </c>
      <c r="I54" s="31">
        <v>7.2423007000000004</v>
      </c>
      <c r="J54" s="31"/>
      <c r="K54" s="35"/>
    </row>
    <row r="55" spans="1:11" x14ac:dyDescent="0.25">
      <c r="C55" s="58" t="s">
        <v>170</v>
      </c>
      <c r="D55" s="54"/>
      <c r="E55" s="6"/>
      <c r="F55" s="19"/>
      <c r="G55" s="25">
        <v>4818.3500000000004</v>
      </c>
      <c r="H55" s="25">
        <v>17.02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181</v>
      </c>
      <c r="C69" s="57" t="s">
        <v>182</v>
      </c>
      <c r="D69" s="54"/>
      <c r="E69" s="6"/>
      <c r="F69" s="19"/>
      <c r="G69" s="24">
        <v>533.42999999999995</v>
      </c>
      <c r="H69" s="24">
        <v>1.88</v>
      </c>
      <c r="I69" s="31"/>
      <c r="J69" s="31"/>
      <c r="K69" s="35"/>
    </row>
    <row r="70" spans="1:54" x14ac:dyDescent="0.25">
      <c r="C70" s="58" t="s">
        <v>170</v>
      </c>
      <c r="D70" s="54"/>
      <c r="E70" s="6"/>
      <c r="F70" s="19"/>
      <c r="G70" s="25">
        <v>533.42999999999995</v>
      </c>
      <c r="H70" s="25">
        <v>1.88</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4684</v>
      </c>
      <c r="D73" s="54"/>
      <c r="E73" s="6"/>
      <c r="F73" s="19"/>
      <c r="G73" s="24" t="s">
        <v>2</v>
      </c>
      <c r="H73" s="24" t="s">
        <v>2</v>
      </c>
      <c r="I73" s="31"/>
      <c r="J73" s="31"/>
      <c r="K73" s="35"/>
      <c r="L73" s="3"/>
      <c r="AI73" s="3"/>
      <c r="AV73" s="3"/>
      <c r="AX73" s="3"/>
      <c r="BB73" s="3"/>
    </row>
    <row r="74" spans="1:54" x14ac:dyDescent="0.25">
      <c r="B74" s="8"/>
      <c r="C74" s="57" t="s">
        <v>183</v>
      </c>
      <c r="D74" s="54"/>
      <c r="E74" s="6"/>
      <c r="F74" s="19"/>
      <c r="G74" s="24">
        <v>-83.74</v>
      </c>
      <c r="H74" s="24">
        <v>-0.28999999999999998</v>
      </c>
      <c r="I74" s="31"/>
      <c r="J74" s="31"/>
      <c r="K74" s="35"/>
    </row>
    <row r="75" spans="1:54" x14ac:dyDescent="0.25">
      <c r="C75" s="58" t="s">
        <v>170</v>
      </c>
      <c r="D75" s="54"/>
      <c r="E75" s="6"/>
      <c r="F75" s="19"/>
      <c r="G75" s="25">
        <v>-83.74</v>
      </c>
      <c r="H75" s="25">
        <v>-0.28999999999999998</v>
      </c>
      <c r="I75" s="31"/>
      <c r="J75" s="31"/>
      <c r="K75" s="35"/>
    </row>
    <row r="76" spans="1:54" x14ac:dyDescent="0.25">
      <c r="C76" s="57"/>
      <c r="D76" s="54"/>
      <c r="E76" s="6"/>
      <c r="F76" s="19"/>
      <c r="G76" s="24"/>
      <c r="H76" s="24"/>
      <c r="I76" s="31"/>
      <c r="J76" s="31"/>
      <c r="K76" s="35"/>
    </row>
    <row r="77" spans="1:54" x14ac:dyDescent="0.25">
      <c r="C77" s="60" t="s">
        <v>184</v>
      </c>
      <c r="D77" s="55"/>
      <c r="E77" s="5"/>
      <c r="F77" s="20"/>
      <c r="G77" s="26">
        <v>28305.759999999998</v>
      </c>
      <c r="H77" s="26">
        <v>99.999999999999986</v>
      </c>
      <c r="I77" s="32"/>
      <c r="J77" s="32"/>
      <c r="K77" s="36"/>
    </row>
    <row r="80" spans="1:54" x14ac:dyDescent="0.25">
      <c r="C80" s="1" t="s">
        <v>185</v>
      </c>
    </row>
    <row r="81" spans="3:11" x14ac:dyDescent="0.25">
      <c r="C81" s="37" t="s">
        <v>186</v>
      </c>
      <c r="D81" s="37"/>
      <c r="E81" s="37"/>
      <c r="F81" s="37"/>
      <c r="G81" s="37"/>
      <c r="H81" s="37"/>
      <c r="I81" s="37"/>
      <c r="J81" s="37"/>
      <c r="K81" s="37"/>
    </row>
    <row r="82" spans="3:11" x14ac:dyDescent="0.25">
      <c r="C82" s="2" t="s">
        <v>187</v>
      </c>
    </row>
    <row r="83" spans="3:11" x14ac:dyDescent="0.25">
      <c r="C83" s="2" t="s">
        <v>188</v>
      </c>
    </row>
    <row r="84" spans="3:11" x14ac:dyDescent="0.25">
      <c r="C84" s="2" t="s">
        <v>189</v>
      </c>
    </row>
    <row r="85" spans="3:11" x14ac:dyDescent="0.25">
      <c r="C85" s="2" t="s">
        <v>190</v>
      </c>
    </row>
    <row r="87" spans="3:11" x14ac:dyDescent="0.25">
      <c r="C87" s="79" t="s">
        <v>4758</v>
      </c>
      <c r="E87" s="79" t="s">
        <v>4759</v>
      </c>
      <c r="F87" s="80"/>
    </row>
    <row r="88" spans="3:11" x14ac:dyDescent="0.25">
      <c r="E88" s="2" t="s">
        <v>4808</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
  <dimension ref="A1:IV77"/>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3223</v>
      </c>
      <c r="J2" s="38" t="s">
        <v>4494</v>
      </c>
    </row>
    <row r="3" spans="1:54" ht="16.5" x14ac:dyDescent="0.3">
      <c r="C3" s="1" t="s">
        <v>28</v>
      </c>
      <c r="D3" s="21" t="s">
        <v>3224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3225</v>
      </c>
      <c r="C26" s="57" t="s">
        <v>3226</v>
      </c>
      <c r="D26" s="54" t="s">
        <v>3227</v>
      </c>
      <c r="E26" s="6" t="s">
        <v>655</v>
      </c>
      <c r="F26" s="19">
        <v>2500000</v>
      </c>
      <c r="G26" s="24">
        <v>2502.42</v>
      </c>
      <c r="H26" s="24">
        <v>72.599999999999994</v>
      </c>
      <c r="I26" s="31">
        <v>7.4992307</v>
      </c>
      <c r="J26" s="31"/>
      <c r="K26" s="35"/>
    </row>
    <row r="27" spans="1:11" x14ac:dyDescent="0.25">
      <c r="B27" s="8" t="s">
        <v>3228</v>
      </c>
      <c r="C27" s="57" t="s">
        <v>3229</v>
      </c>
      <c r="D27" s="54" t="s">
        <v>3230</v>
      </c>
      <c r="E27" s="6" t="s">
        <v>655</v>
      </c>
      <c r="F27" s="19">
        <v>275000</v>
      </c>
      <c r="G27" s="24">
        <v>273.12</v>
      </c>
      <c r="H27" s="24">
        <v>7.92</v>
      </c>
      <c r="I27" s="31">
        <v>7.4694944999999997</v>
      </c>
      <c r="J27" s="31"/>
      <c r="K27" s="35"/>
    </row>
    <row r="28" spans="1:11" x14ac:dyDescent="0.25">
      <c r="B28" s="8" t="s">
        <v>3231</v>
      </c>
      <c r="C28" s="57" t="s">
        <v>3232</v>
      </c>
      <c r="D28" s="54" t="s">
        <v>3233</v>
      </c>
      <c r="E28" s="6" t="s">
        <v>655</v>
      </c>
      <c r="F28" s="19">
        <v>100000</v>
      </c>
      <c r="G28" s="24">
        <v>100.13</v>
      </c>
      <c r="H28" s="24">
        <v>2.9</v>
      </c>
      <c r="I28" s="31">
        <v>7.4644665999999997</v>
      </c>
      <c r="J28" s="31"/>
      <c r="K28" s="35"/>
    </row>
    <row r="29" spans="1:11" x14ac:dyDescent="0.25">
      <c r="C29" s="58" t="s">
        <v>170</v>
      </c>
      <c r="D29" s="54"/>
      <c r="E29" s="6"/>
      <c r="F29" s="19"/>
      <c r="G29" s="25">
        <v>2875.67</v>
      </c>
      <c r="H29" s="25">
        <v>83.42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3145</v>
      </c>
      <c r="C41" s="57" t="s">
        <v>3146</v>
      </c>
      <c r="D41" s="54" t="s">
        <v>3147</v>
      </c>
      <c r="E41" s="6" t="s">
        <v>655</v>
      </c>
      <c r="F41" s="19">
        <v>305000</v>
      </c>
      <c r="G41" s="24">
        <v>256.66000000000003</v>
      </c>
      <c r="H41" s="24">
        <v>7.45</v>
      </c>
      <c r="I41" s="31">
        <v>7.2460791000000002</v>
      </c>
      <c r="J41" s="31"/>
      <c r="K41" s="35"/>
    </row>
    <row r="42" spans="1:11" x14ac:dyDescent="0.25">
      <c r="B42" s="8" t="s">
        <v>3023</v>
      </c>
      <c r="C42" s="57" t="s">
        <v>3024</v>
      </c>
      <c r="D42" s="54" t="s">
        <v>3025</v>
      </c>
      <c r="E42" s="6" t="s">
        <v>655</v>
      </c>
      <c r="F42" s="19">
        <v>121000</v>
      </c>
      <c r="G42" s="24">
        <v>103.77</v>
      </c>
      <c r="H42" s="24">
        <v>3.01</v>
      </c>
      <c r="I42" s="31">
        <v>7.2420419000000003</v>
      </c>
      <c r="J42" s="31"/>
      <c r="K42" s="35"/>
    </row>
    <row r="43" spans="1:11" x14ac:dyDescent="0.25">
      <c r="B43" s="8" t="s">
        <v>3177</v>
      </c>
      <c r="C43" s="57" t="s">
        <v>3178</v>
      </c>
      <c r="D43" s="54" t="s">
        <v>3179</v>
      </c>
      <c r="E43" s="6" t="s">
        <v>655</v>
      </c>
      <c r="F43" s="19">
        <v>100000</v>
      </c>
      <c r="G43" s="24">
        <v>84.22</v>
      </c>
      <c r="H43" s="24">
        <v>2.44</v>
      </c>
      <c r="I43" s="31">
        <v>7.2459237999999999</v>
      </c>
      <c r="J43" s="31"/>
      <c r="K43" s="35"/>
    </row>
    <row r="44" spans="1:11" x14ac:dyDescent="0.25">
      <c r="C44" s="58" t="s">
        <v>170</v>
      </c>
      <c r="D44" s="54"/>
      <c r="E44" s="6"/>
      <c r="F44" s="19"/>
      <c r="G44" s="25">
        <v>444.65</v>
      </c>
      <c r="H44" s="25">
        <v>12.9</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181</v>
      </c>
      <c r="C58" s="57" t="s">
        <v>182</v>
      </c>
      <c r="D58" s="54"/>
      <c r="E58" s="6"/>
      <c r="F58" s="19"/>
      <c r="G58" s="24">
        <v>33.81</v>
      </c>
      <c r="H58" s="24">
        <v>0.98</v>
      </c>
      <c r="I58" s="31"/>
      <c r="J58" s="31"/>
      <c r="K58" s="35"/>
    </row>
    <row r="59" spans="1:54" x14ac:dyDescent="0.25">
      <c r="C59" s="58" t="s">
        <v>170</v>
      </c>
      <c r="D59" s="54"/>
      <c r="E59" s="6"/>
      <c r="F59" s="19"/>
      <c r="G59" s="25">
        <v>33.81</v>
      </c>
      <c r="H59" s="25">
        <v>0.98</v>
      </c>
      <c r="I59" s="31"/>
      <c r="J59" s="31"/>
      <c r="K59" s="35"/>
    </row>
    <row r="60" spans="1:54" x14ac:dyDescent="0.25">
      <c r="C60" s="57"/>
      <c r="D60" s="54"/>
      <c r="E60" s="6"/>
      <c r="F60" s="19"/>
      <c r="G60" s="24"/>
      <c r="H60" s="24"/>
      <c r="I60" s="31"/>
      <c r="J60" s="31"/>
      <c r="K60" s="35"/>
    </row>
    <row r="61" spans="1:54" x14ac:dyDescent="0.25">
      <c r="A61" s="10"/>
      <c r="B61" s="28"/>
      <c r="C61" s="58" t="s">
        <v>25</v>
      </c>
      <c r="D61" s="54"/>
      <c r="E61" s="6"/>
      <c r="F61" s="19"/>
      <c r="G61" s="24"/>
      <c r="H61" s="24"/>
      <c r="I61" s="31"/>
      <c r="J61" s="31"/>
      <c r="K61" s="35"/>
    </row>
    <row r="62" spans="1:54" s="2" customFormat="1" ht="13.5" x14ac:dyDescent="0.25">
      <c r="A62" s="28"/>
      <c r="B62" s="28"/>
      <c r="C62" s="57" t="s">
        <v>4684</v>
      </c>
      <c r="D62" s="54"/>
      <c r="E62" s="6"/>
      <c r="F62" s="19"/>
      <c r="G62" s="24" t="s">
        <v>2</v>
      </c>
      <c r="H62" s="24" t="s">
        <v>2</v>
      </c>
      <c r="I62" s="31"/>
      <c r="J62" s="31"/>
      <c r="K62" s="35"/>
      <c r="L62" s="3"/>
      <c r="AI62" s="3"/>
      <c r="AV62" s="3"/>
      <c r="AX62" s="3"/>
      <c r="BB62" s="3"/>
    </row>
    <row r="63" spans="1:54" x14ac:dyDescent="0.25">
      <c r="B63" s="8"/>
      <c r="C63" s="57" t="s">
        <v>183</v>
      </c>
      <c r="D63" s="54"/>
      <c r="E63" s="6"/>
      <c r="F63" s="19"/>
      <c r="G63" s="24">
        <v>92.96</v>
      </c>
      <c r="H63" s="24">
        <v>2.7</v>
      </c>
      <c r="I63" s="31"/>
      <c r="J63" s="31"/>
      <c r="K63" s="35"/>
    </row>
    <row r="64" spans="1:54" x14ac:dyDescent="0.25">
      <c r="C64" s="58" t="s">
        <v>170</v>
      </c>
      <c r="D64" s="54"/>
      <c r="E64" s="6"/>
      <c r="F64" s="19"/>
      <c r="G64" s="25">
        <v>92.96</v>
      </c>
      <c r="H64" s="25">
        <v>2.7</v>
      </c>
      <c r="I64" s="31"/>
      <c r="J64" s="31"/>
      <c r="K64" s="35"/>
    </row>
    <row r="65" spans="3:11" x14ac:dyDescent="0.25">
      <c r="C65" s="57"/>
      <c r="D65" s="54"/>
      <c r="E65" s="6"/>
      <c r="F65" s="19"/>
      <c r="G65" s="24"/>
      <c r="H65" s="24"/>
      <c r="I65" s="31"/>
      <c r="J65" s="31"/>
      <c r="K65" s="35"/>
    </row>
    <row r="66" spans="3:11" x14ac:dyDescent="0.25">
      <c r="C66" s="60" t="s">
        <v>184</v>
      </c>
      <c r="D66" s="55"/>
      <c r="E66" s="5"/>
      <c r="F66" s="20"/>
      <c r="G66" s="26">
        <v>3447.09</v>
      </c>
      <c r="H66" s="26">
        <v>100.00000000000001</v>
      </c>
      <c r="I66" s="32"/>
      <c r="J66" s="32"/>
      <c r="K66" s="36"/>
    </row>
    <row r="69" spans="3:11" x14ac:dyDescent="0.25">
      <c r="C69" s="1" t="s">
        <v>185</v>
      </c>
    </row>
    <row r="70" spans="3:11" x14ac:dyDescent="0.25">
      <c r="C70" s="37" t="s">
        <v>186</v>
      </c>
      <c r="D70" s="37"/>
      <c r="E70" s="37"/>
      <c r="F70" s="37"/>
      <c r="G70" s="37"/>
      <c r="H70" s="37"/>
      <c r="I70" s="37"/>
      <c r="J70" s="37"/>
      <c r="K70" s="37"/>
    </row>
    <row r="71" spans="3:11" x14ac:dyDescent="0.25">
      <c r="C71" s="2" t="s">
        <v>187</v>
      </c>
    </row>
    <row r="72" spans="3:11" x14ac:dyDescent="0.25">
      <c r="C72" s="2" t="s">
        <v>188</v>
      </c>
    </row>
    <row r="73" spans="3:11" x14ac:dyDescent="0.25">
      <c r="C73" s="2" t="s">
        <v>189</v>
      </c>
    </row>
    <row r="74" spans="3:11" x14ac:dyDescent="0.25">
      <c r="C74" s="2" t="s">
        <v>190</v>
      </c>
    </row>
    <row r="76" spans="3:11" x14ac:dyDescent="0.25">
      <c r="C76" s="79" t="s">
        <v>4758</v>
      </c>
      <c r="E76" s="79" t="s">
        <v>4759</v>
      </c>
      <c r="F76" s="80"/>
    </row>
    <row r="77" spans="3:11" x14ac:dyDescent="0.25">
      <c r="E77" s="2" t="s">
        <v>4808</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
  <dimension ref="A1:IV86"/>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3234</v>
      </c>
      <c r="J2" s="38" t="s">
        <v>4494</v>
      </c>
    </row>
    <row r="3" spans="1:54" ht="16.5" x14ac:dyDescent="0.3">
      <c r="C3" s="1" t="s">
        <v>28</v>
      </c>
      <c r="D3" s="21" t="s">
        <v>3235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3236</v>
      </c>
      <c r="C26" s="57" t="s">
        <v>3237</v>
      </c>
      <c r="D26" s="54" t="s">
        <v>3238</v>
      </c>
      <c r="E26" s="6" t="s">
        <v>655</v>
      </c>
      <c r="F26" s="19">
        <v>5000000</v>
      </c>
      <c r="G26" s="24">
        <v>5002.57</v>
      </c>
      <c r="H26" s="24">
        <v>21.52</v>
      </c>
      <c r="I26" s="31">
        <v>7.4987640999999998</v>
      </c>
      <c r="J26" s="31"/>
      <c r="K26" s="35"/>
    </row>
    <row r="27" spans="1:11" x14ac:dyDescent="0.25">
      <c r="B27" s="8" t="s">
        <v>3239</v>
      </c>
      <c r="C27" s="57" t="s">
        <v>3240</v>
      </c>
      <c r="D27" s="54" t="s">
        <v>3241</v>
      </c>
      <c r="E27" s="6" t="s">
        <v>655</v>
      </c>
      <c r="F27" s="19">
        <v>5000000</v>
      </c>
      <c r="G27" s="24">
        <v>4978.82</v>
      </c>
      <c r="H27" s="24">
        <v>21.42</v>
      </c>
      <c r="I27" s="31">
        <v>7.4586614999999998</v>
      </c>
      <c r="J27" s="31"/>
      <c r="K27" s="35"/>
    </row>
    <row r="28" spans="1:11" x14ac:dyDescent="0.25">
      <c r="B28" s="8" t="s">
        <v>3242</v>
      </c>
      <c r="C28" s="57" t="s">
        <v>3243</v>
      </c>
      <c r="D28" s="54" t="s">
        <v>3244</v>
      </c>
      <c r="E28" s="6" t="s">
        <v>655</v>
      </c>
      <c r="F28" s="19">
        <v>4000000</v>
      </c>
      <c r="G28" s="24">
        <v>4006.06</v>
      </c>
      <c r="H28" s="24">
        <v>17.23</v>
      </c>
      <c r="I28" s="31">
        <v>7.4853892000000002</v>
      </c>
      <c r="J28" s="31"/>
      <c r="K28" s="35"/>
    </row>
    <row r="29" spans="1:11" x14ac:dyDescent="0.25">
      <c r="B29" s="8" t="s">
        <v>3245</v>
      </c>
      <c r="C29" s="57" t="s">
        <v>3246</v>
      </c>
      <c r="D29" s="54" t="s">
        <v>3247</v>
      </c>
      <c r="E29" s="6" t="s">
        <v>655</v>
      </c>
      <c r="F29" s="19">
        <v>2500000</v>
      </c>
      <c r="G29" s="24">
        <v>2470.71</v>
      </c>
      <c r="H29" s="24">
        <v>10.63</v>
      </c>
      <c r="I29" s="31">
        <v>7.4643445000000002</v>
      </c>
      <c r="J29" s="31"/>
      <c r="K29" s="35"/>
    </row>
    <row r="30" spans="1:11" x14ac:dyDescent="0.25">
      <c r="B30" s="8" t="s">
        <v>3248</v>
      </c>
      <c r="C30" s="57" t="s">
        <v>3249</v>
      </c>
      <c r="D30" s="54" t="s">
        <v>3250</v>
      </c>
      <c r="E30" s="6" t="s">
        <v>655</v>
      </c>
      <c r="F30" s="19">
        <v>2500000</v>
      </c>
      <c r="G30" s="24">
        <v>2468.9499999999998</v>
      </c>
      <c r="H30" s="24">
        <v>10.62</v>
      </c>
      <c r="I30" s="31">
        <v>7.4746262999999997</v>
      </c>
      <c r="J30" s="31"/>
      <c r="K30" s="35"/>
    </row>
    <row r="31" spans="1:11" x14ac:dyDescent="0.25">
      <c r="B31" s="8" t="s">
        <v>3251</v>
      </c>
      <c r="C31" s="57" t="s">
        <v>3252</v>
      </c>
      <c r="D31" s="54" t="s">
        <v>3253</v>
      </c>
      <c r="E31" s="6" t="s">
        <v>655</v>
      </c>
      <c r="F31" s="19">
        <v>500000</v>
      </c>
      <c r="G31" s="24">
        <v>496.37</v>
      </c>
      <c r="H31" s="24">
        <v>2.14</v>
      </c>
      <c r="I31" s="31">
        <v>7.4798619999999998</v>
      </c>
      <c r="J31" s="31"/>
      <c r="K31" s="35"/>
    </row>
    <row r="32" spans="1:11" x14ac:dyDescent="0.25">
      <c r="B32" s="8" t="s">
        <v>3254</v>
      </c>
      <c r="C32" s="57" t="s">
        <v>3255</v>
      </c>
      <c r="D32" s="54" t="s">
        <v>3256</v>
      </c>
      <c r="E32" s="6" t="s">
        <v>655</v>
      </c>
      <c r="F32" s="19">
        <v>105100</v>
      </c>
      <c r="G32" s="24">
        <v>104.41</v>
      </c>
      <c r="H32" s="24">
        <v>0.45</v>
      </c>
      <c r="I32" s="31">
        <v>7.4997306999999998</v>
      </c>
      <c r="J32" s="31"/>
      <c r="K32" s="35"/>
    </row>
    <row r="33" spans="1:11" x14ac:dyDescent="0.25">
      <c r="C33" s="58" t="s">
        <v>170</v>
      </c>
      <c r="D33" s="54"/>
      <c r="E33" s="6"/>
      <c r="F33" s="19"/>
      <c r="G33" s="25">
        <v>19527.89</v>
      </c>
      <c r="H33" s="25">
        <v>84.01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3145</v>
      </c>
      <c r="C45" s="57" t="s">
        <v>3146</v>
      </c>
      <c r="D45" s="54" t="s">
        <v>3147</v>
      </c>
      <c r="E45" s="6" t="s">
        <v>655</v>
      </c>
      <c r="F45" s="19">
        <v>1068000</v>
      </c>
      <c r="G45" s="24">
        <v>898.73</v>
      </c>
      <c r="H45" s="24">
        <v>3.87</v>
      </c>
      <c r="I45" s="31">
        <v>7.2460791000000002</v>
      </c>
      <c r="J45" s="31"/>
      <c r="K45" s="35"/>
    </row>
    <row r="46" spans="1:11" x14ac:dyDescent="0.25">
      <c r="B46" s="8" t="s">
        <v>3014</v>
      </c>
      <c r="C46" s="57" t="s">
        <v>3015</v>
      </c>
      <c r="D46" s="54" t="s">
        <v>3016</v>
      </c>
      <c r="E46" s="6" t="s">
        <v>655</v>
      </c>
      <c r="F46" s="19">
        <v>750000</v>
      </c>
      <c r="G46" s="24">
        <v>642.32000000000005</v>
      </c>
      <c r="H46" s="24">
        <v>2.76</v>
      </c>
      <c r="I46" s="31">
        <v>7.2423007000000004</v>
      </c>
      <c r="J46" s="31"/>
      <c r="K46" s="35"/>
    </row>
    <row r="47" spans="1:11" x14ac:dyDescent="0.25">
      <c r="B47" s="8" t="s">
        <v>3257</v>
      </c>
      <c r="C47" s="57" t="s">
        <v>3258</v>
      </c>
      <c r="D47" s="54" t="s">
        <v>3259</v>
      </c>
      <c r="E47" s="6" t="s">
        <v>655</v>
      </c>
      <c r="F47" s="19">
        <v>620000</v>
      </c>
      <c r="G47" s="24">
        <v>513.04</v>
      </c>
      <c r="H47" s="24">
        <v>2.21</v>
      </c>
      <c r="I47" s="31">
        <v>7.2497024000000003</v>
      </c>
      <c r="J47" s="31"/>
      <c r="K47" s="35"/>
    </row>
    <row r="48" spans="1:11" x14ac:dyDescent="0.25">
      <c r="B48" s="8" t="s">
        <v>3177</v>
      </c>
      <c r="C48" s="57" t="s">
        <v>3178</v>
      </c>
      <c r="D48" s="54" t="s">
        <v>3179</v>
      </c>
      <c r="E48" s="6" t="s">
        <v>655</v>
      </c>
      <c r="F48" s="19">
        <v>559900</v>
      </c>
      <c r="G48" s="24">
        <v>471.53</v>
      </c>
      <c r="H48" s="24">
        <v>2.0299999999999998</v>
      </c>
      <c r="I48" s="31">
        <v>7.2459237999999999</v>
      </c>
      <c r="J48" s="31"/>
      <c r="K48" s="35"/>
    </row>
    <row r="49" spans="1:11" x14ac:dyDescent="0.25">
      <c r="B49" s="8" t="s">
        <v>3180</v>
      </c>
      <c r="C49" s="57" t="s">
        <v>3181</v>
      </c>
      <c r="D49" s="54" t="s">
        <v>3182</v>
      </c>
      <c r="E49" s="6" t="s">
        <v>655</v>
      </c>
      <c r="F49" s="19">
        <v>275000</v>
      </c>
      <c r="G49" s="24">
        <v>231.73</v>
      </c>
      <c r="H49" s="24">
        <v>1</v>
      </c>
      <c r="I49" s="31">
        <v>7.2458203000000001</v>
      </c>
      <c r="J49" s="31"/>
      <c r="K49" s="35"/>
    </row>
    <row r="50" spans="1:11" x14ac:dyDescent="0.25">
      <c r="B50" s="8" t="s">
        <v>3220</v>
      </c>
      <c r="C50" s="57" t="s">
        <v>3221</v>
      </c>
      <c r="D50" s="54" t="s">
        <v>3222</v>
      </c>
      <c r="E50" s="6" t="s">
        <v>655</v>
      </c>
      <c r="F50" s="19">
        <v>235000</v>
      </c>
      <c r="G50" s="24">
        <v>196.33</v>
      </c>
      <c r="H50" s="24">
        <v>0.84</v>
      </c>
      <c r="I50" s="31">
        <v>7.2476319</v>
      </c>
      <c r="J50" s="31"/>
      <c r="K50" s="35"/>
    </row>
    <row r="51" spans="1:11" x14ac:dyDescent="0.25">
      <c r="B51" s="8" t="s">
        <v>3260</v>
      </c>
      <c r="C51" s="57" t="s">
        <v>3261</v>
      </c>
      <c r="D51" s="54" t="s">
        <v>3262</v>
      </c>
      <c r="E51" s="6" t="s">
        <v>655</v>
      </c>
      <c r="F51" s="19">
        <v>100000</v>
      </c>
      <c r="G51" s="24">
        <v>82.98</v>
      </c>
      <c r="H51" s="24">
        <v>0.36</v>
      </c>
      <c r="I51" s="31">
        <v>7.2491329999999996</v>
      </c>
      <c r="J51" s="31"/>
      <c r="K51" s="35"/>
    </row>
    <row r="52" spans="1:11" x14ac:dyDescent="0.25">
      <c r="B52" s="8" t="s">
        <v>3023</v>
      </c>
      <c r="C52" s="57" t="s">
        <v>3024</v>
      </c>
      <c r="D52" s="54" t="s">
        <v>3025</v>
      </c>
      <c r="E52" s="6" t="s">
        <v>655</v>
      </c>
      <c r="F52" s="19">
        <v>50000</v>
      </c>
      <c r="G52" s="24">
        <v>42.88</v>
      </c>
      <c r="H52" s="24">
        <v>0.18</v>
      </c>
      <c r="I52" s="31">
        <v>7.2420419000000003</v>
      </c>
      <c r="J52" s="31"/>
      <c r="K52" s="35"/>
    </row>
    <row r="53" spans="1:11" x14ac:dyDescent="0.25">
      <c r="C53" s="58" t="s">
        <v>170</v>
      </c>
      <c r="D53" s="54"/>
      <c r="E53" s="6"/>
      <c r="F53" s="19"/>
      <c r="G53" s="25">
        <v>3079.54</v>
      </c>
      <c r="H53" s="25">
        <v>13.25</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181</v>
      </c>
      <c r="C67" s="57" t="s">
        <v>182</v>
      </c>
      <c r="D67" s="54"/>
      <c r="E67" s="6"/>
      <c r="F67" s="19"/>
      <c r="G67" s="24">
        <v>62.54</v>
      </c>
      <c r="H67" s="24">
        <v>0.27</v>
      </c>
      <c r="I67" s="31"/>
      <c r="J67" s="31"/>
      <c r="K67" s="35"/>
    </row>
    <row r="68" spans="1:54" x14ac:dyDescent="0.25">
      <c r="C68" s="58" t="s">
        <v>170</v>
      </c>
      <c r="D68" s="54"/>
      <c r="E68" s="6"/>
      <c r="F68" s="19"/>
      <c r="G68" s="25">
        <v>62.54</v>
      </c>
      <c r="H68" s="25">
        <v>0.27</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4684</v>
      </c>
      <c r="D71" s="54"/>
      <c r="E71" s="6"/>
      <c r="F71" s="19"/>
      <c r="G71" s="24" t="s">
        <v>2</v>
      </c>
      <c r="H71" s="24" t="s">
        <v>2</v>
      </c>
      <c r="I71" s="31"/>
      <c r="J71" s="31"/>
      <c r="K71" s="35"/>
      <c r="L71" s="3"/>
      <c r="AI71" s="3"/>
      <c r="AV71" s="3"/>
      <c r="AX71" s="3"/>
      <c r="BB71" s="3"/>
    </row>
    <row r="72" spans="1:54" x14ac:dyDescent="0.25">
      <c r="B72" s="8"/>
      <c r="C72" s="57" t="s">
        <v>183</v>
      </c>
      <c r="D72" s="54"/>
      <c r="E72" s="6"/>
      <c r="F72" s="19"/>
      <c r="G72" s="24">
        <v>577.4</v>
      </c>
      <c r="H72" s="24">
        <v>2.4700000000000002</v>
      </c>
      <c r="I72" s="31"/>
      <c r="J72" s="31"/>
      <c r="K72" s="35"/>
    </row>
    <row r="73" spans="1:54" x14ac:dyDescent="0.25">
      <c r="C73" s="58" t="s">
        <v>170</v>
      </c>
      <c r="D73" s="54"/>
      <c r="E73" s="6"/>
      <c r="F73" s="19"/>
      <c r="G73" s="25">
        <v>577.4</v>
      </c>
      <c r="H73" s="25">
        <v>2.4700000000000002</v>
      </c>
      <c r="I73" s="31"/>
      <c r="J73" s="31"/>
      <c r="K73" s="35"/>
    </row>
    <row r="74" spans="1:54" x14ac:dyDescent="0.25">
      <c r="C74" s="57"/>
      <c r="D74" s="54"/>
      <c r="E74" s="6"/>
      <c r="F74" s="19"/>
      <c r="G74" s="24"/>
      <c r="H74" s="24"/>
      <c r="I74" s="31"/>
      <c r="J74" s="31"/>
      <c r="K74" s="35"/>
    </row>
    <row r="75" spans="1:54" x14ac:dyDescent="0.25">
      <c r="C75" s="60" t="s">
        <v>184</v>
      </c>
      <c r="D75" s="55"/>
      <c r="E75" s="5"/>
      <c r="F75" s="20"/>
      <c r="G75" s="26">
        <v>23247.37</v>
      </c>
      <c r="H75" s="26">
        <v>100</v>
      </c>
      <c r="I75" s="32"/>
      <c r="J75" s="32"/>
      <c r="K75" s="36"/>
    </row>
    <row r="78" spans="1:54" x14ac:dyDescent="0.25">
      <c r="C78" s="1" t="s">
        <v>185</v>
      </c>
    </row>
    <row r="79" spans="1:54" x14ac:dyDescent="0.25">
      <c r="C79" s="37" t="s">
        <v>186</v>
      </c>
      <c r="D79" s="37"/>
      <c r="E79" s="37"/>
      <c r="F79" s="37"/>
      <c r="G79" s="37"/>
      <c r="H79" s="37"/>
      <c r="I79" s="37"/>
      <c r="J79" s="37"/>
      <c r="K79" s="37"/>
    </row>
    <row r="80" spans="1:54" x14ac:dyDescent="0.25">
      <c r="C80" s="2" t="s">
        <v>187</v>
      </c>
    </row>
    <row r="81" spans="3:6" x14ac:dyDescent="0.25">
      <c r="C81" s="2" t="s">
        <v>188</v>
      </c>
    </row>
    <row r="82" spans="3:6" x14ac:dyDescent="0.25">
      <c r="C82" s="2" t="s">
        <v>189</v>
      </c>
    </row>
    <row r="83" spans="3:6" x14ac:dyDescent="0.25">
      <c r="C83" s="2" t="s">
        <v>190</v>
      </c>
    </row>
    <row r="85" spans="3:6" x14ac:dyDescent="0.25">
      <c r="C85" s="79" t="s">
        <v>4758</v>
      </c>
      <c r="E85" s="79" t="s">
        <v>4759</v>
      </c>
      <c r="F85" s="80"/>
    </row>
    <row r="86" spans="3:6" x14ac:dyDescent="0.25">
      <c r="E86" s="2" t="s">
        <v>4808</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
  <dimension ref="A1:IV78"/>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3263</v>
      </c>
      <c r="J2" s="38" t="s">
        <v>4494</v>
      </c>
    </row>
    <row r="3" spans="1:54" ht="16.5" x14ac:dyDescent="0.3">
      <c r="C3" s="1" t="s">
        <v>28</v>
      </c>
      <c r="D3" s="21" t="s">
        <v>3264</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3265</v>
      </c>
      <c r="C26" s="57" t="s">
        <v>3266</v>
      </c>
      <c r="D26" s="54" t="s">
        <v>3267</v>
      </c>
      <c r="E26" s="6" t="s">
        <v>655</v>
      </c>
      <c r="F26" s="19">
        <v>20084400</v>
      </c>
      <c r="G26" s="24">
        <v>19823.89</v>
      </c>
      <c r="H26" s="24">
        <v>74.34</v>
      </c>
      <c r="I26" s="31">
        <v>7.4097515999999999</v>
      </c>
      <c r="J26" s="31"/>
      <c r="K26" s="35"/>
    </row>
    <row r="27" spans="1:11" x14ac:dyDescent="0.25">
      <c r="B27" s="8" t="s">
        <v>3268</v>
      </c>
      <c r="C27" s="57" t="s">
        <v>3269</v>
      </c>
      <c r="D27" s="54" t="s">
        <v>3270</v>
      </c>
      <c r="E27" s="6" t="s">
        <v>655</v>
      </c>
      <c r="F27" s="19">
        <v>3000000</v>
      </c>
      <c r="G27" s="24">
        <v>3023.54</v>
      </c>
      <c r="H27" s="24">
        <v>11.34</v>
      </c>
      <c r="I27" s="31">
        <v>7.4437873999999997</v>
      </c>
      <c r="J27" s="31"/>
      <c r="K27" s="35"/>
    </row>
    <row r="28" spans="1:11" x14ac:dyDescent="0.25">
      <c r="B28" s="8" t="s">
        <v>2856</v>
      </c>
      <c r="C28" s="57" t="s">
        <v>2857</v>
      </c>
      <c r="D28" s="54" t="s">
        <v>2858</v>
      </c>
      <c r="E28" s="6" t="s">
        <v>655</v>
      </c>
      <c r="F28" s="19">
        <v>500000</v>
      </c>
      <c r="G28" s="24">
        <v>503.58</v>
      </c>
      <c r="H28" s="24">
        <v>1.89</v>
      </c>
      <c r="I28" s="31">
        <v>7.3088905000000004</v>
      </c>
      <c r="J28" s="31"/>
      <c r="K28" s="35"/>
    </row>
    <row r="29" spans="1:11" x14ac:dyDescent="0.25">
      <c r="C29" s="58" t="s">
        <v>170</v>
      </c>
      <c r="D29" s="54"/>
      <c r="E29" s="6"/>
      <c r="F29" s="19"/>
      <c r="G29" s="25">
        <v>23351.01</v>
      </c>
      <c r="H29" s="25">
        <v>87.57</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2868</v>
      </c>
      <c r="C41" s="57" t="s">
        <v>2869</v>
      </c>
      <c r="D41" s="54" t="s">
        <v>2870</v>
      </c>
      <c r="E41" s="6" t="s">
        <v>655</v>
      </c>
      <c r="F41" s="19">
        <v>1358000</v>
      </c>
      <c r="G41" s="24">
        <v>1269.9000000000001</v>
      </c>
      <c r="H41" s="24">
        <v>4.76</v>
      </c>
      <c r="I41" s="31">
        <v>7.1852551</v>
      </c>
      <c r="J41" s="31"/>
      <c r="K41" s="35"/>
    </row>
    <row r="42" spans="1:11" x14ac:dyDescent="0.25">
      <c r="B42" s="8" t="s">
        <v>2871</v>
      </c>
      <c r="C42" s="57" t="s">
        <v>2872</v>
      </c>
      <c r="D42" s="54" t="s">
        <v>2873</v>
      </c>
      <c r="E42" s="6" t="s">
        <v>655</v>
      </c>
      <c r="F42" s="19">
        <v>785000</v>
      </c>
      <c r="G42" s="24">
        <v>746.93</v>
      </c>
      <c r="H42" s="24">
        <v>2.8</v>
      </c>
      <c r="I42" s="31">
        <v>7.1823044999999999</v>
      </c>
      <c r="J42" s="31"/>
      <c r="K42" s="35"/>
    </row>
    <row r="43" spans="1:11" x14ac:dyDescent="0.25">
      <c r="B43" s="8" t="s">
        <v>2874</v>
      </c>
      <c r="C43" s="57" t="s">
        <v>2875</v>
      </c>
      <c r="D43" s="54" t="s">
        <v>2876</v>
      </c>
      <c r="E43" s="6" t="s">
        <v>655</v>
      </c>
      <c r="F43" s="19">
        <v>310000</v>
      </c>
      <c r="G43" s="24">
        <v>295.14</v>
      </c>
      <c r="H43" s="24">
        <v>1.1100000000000001</v>
      </c>
      <c r="I43" s="31">
        <v>7.1823044999999999</v>
      </c>
      <c r="J43" s="31"/>
      <c r="K43" s="35"/>
    </row>
    <row r="44" spans="1:11" x14ac:dyDescent="0.25">
      <c r="B44" s="8" t="s">
        <v>2859</v>
      </c>
      <c r="C44" s="57" t="s">
        <v>2860</v>
      </c>
      <c r="D44" s="54" t="s">
        <v>2861</v>
      </c>
      <c r="E44" s="6" t="s">
        <v>655</v>
      </c>
      <c r="F44" s="19">
        <v>300000</v>
      </c>
      <c r="G44" s="24">
        <v>280.92</v>
      </c>
      <c r="H44" s="24">
        <v>1.05</v>
      </c>
      <c r="I44" s="31">
        <v>7.1840127999999996</v>
      </c>
      <c r="J44" s="31"/>
      <c r="K44" s="35"/>
    </row>
    <row r="45" spans="1:11" x14ac:dyDescent="0.25">
      <c r="C45" s="58" t="s">
        <v>170</v>
      </c>
      <c r="D45" s="54"/>
      <c r="E45" s="6"/>
      <c r="F45" s="19"/>
      <c r="G45" s="25">
        <v>2592.89</v>
      </c>
      <c r="H45" s="25">
        <v>9.7200000000000006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181</v>
      </c>
      <c r="C59" s="57" t="s">
        <v>182</v>
      </c>
      <c r="D59" s="54"/>
      <c r="E59" s="6"/>
      <c r="F59" s="19"/>
      <c r="G59" s="24">
        <v>32.700000000000003</v>
      </c>
      <c r="H59" s="24">
        <v>0.12</v>
      </c>
      <c r="I59" s="31"/>
      <c r="J59" s="31"/>
      <c r="K59" s="35"/>
    </row>
    <row r="60" spans="1:54" x14ac:dyDescent="0.25">
      <c r="C60" s="58" t="s">
        <v>170</v>
      </c>
      <c r="D60" s="54"/>
      <c r="E60" s="6"/>
      <c r="F60" s="19"/>
      <c r="G60" s="25">
        <v>32.700000000000003</v>
      </c>
      <c r="H60" s="25">
        <v>0.12</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4684</v>
      </c>
      <c r="D63" s="54"/>
      <c r="E63" s="6"/>
      <c r="F63" s="19"/>
      <c r="G63" s="24" t="s">
        <v>2</v>
      </c>
      <c r="H63" s="24" t="s">
        <v>2</v>
      </c>
      <c r="I63" s="31"/>
      <c r="J63" s="31"/>
      <c r="K63" s="35"/>
      <c r="L63" s="3"/>
      <c r="AI63" s="3"/>
      <c r="AV63" s="3"/>
      <c r="AX63" s="3"/>
      <c r="BB63" s="3"/>
    </row>
    <row r="64" spans="1:54" x14ac:dyDescent="0.25">
      <c r="B64" s="8"/>
      <c r="C64" s="57" t="s">
        <v>183</v>
      </c>
      <c r="D64" s="54"/>
      <c r="E64" s="6"/>
      <c r="F64" s="19"/>
      <c r="G64" s="24">
        <v>690.14</v>
      </c>
      <c r="H64" s="24">
        <v>2.59</v>
      </c>
      <c r="I64" s="31"/>
      <c r="J64" s="31"/>
      <c r="K64" s="35"/>
    </row>
    <row r="65" spans="3:11" x14ac:dyDescent="0.25">
      <c r="C65" s="58" t="s">
        <v>170</v>
      </c>
      <c r="D65" s="54"/>
      <c r="E65" s="6"/>
      <c r="F65" s="19"/>
      <c r="G65" s="25">
        <v>690.14</v>
      </c>
      <c r="H65" s="25">
        <v>2.59</v>
      </c>
      <c r="I65" s="31"/>
      <c r="J65" s="31"/>
      <c r="K65" s="35"/>
    </row>
    <row r="66" spans="3:11" x14ac:dyDescent="0.25">
      <c r="C66" s="57"/>
      <c r="D66" s="54"/>
      <c r="E66" s="6"/>
      <c r="F66" s="19"/>
      <c r="G66" s="24"/>
      <c r="H66" s="24"/>
      <c r="I66" s="31"/>
      <c r="J66" s="31"/>
      <c r="K66" s="35"/>
    </row>
    <row r="67" spans="3:11" x14ac:dyDescent="0.25">
      <c r="C67" s="60" t="s">
        <v>184</v>
      </c>
      <c r="D67" s="55"/>
      <c r="E67" s="5"/>
      <c r="F67" s="20"/>
      <c r="G67" s="26">
        <v>26666.74</v>
      </c>
      <c r="H67" s="26">
        <v>100</v>
      </c>
      <c r="I67" s="32"/>
      <c r="J67" s="32"/>
      <c r="K67" s="36"/>
    </row>
    <row r="70" spans="3:11" x14ac:dyDescent="0.25">
      <c r="C70" s="1" t="s">
        <v>185</v>
      </c>
    </row>
    <row r="71" spans="3:11" x14ac:dyDescent="0.25">
      <c r="C71" s="37" t="s">
        <v>186</v>
      </c>
      <c r="D71" s="37"/>
      <c r="E71" s="37"/>
      <c r="F71" s="37"/>
      <c r="G71" s="37"/>
      <c r="H71" s="37"/>
      <c r="I71" s="37"/>
      <c r="J71" s="37"/>
      <c r="K71" s="37"/>
    </row>
    <row r="72" spans="3:11" x14ac:dyDescent="0.25">
      <c r="C72" s="2" t="s">
        <v>187</v>
      </c>
    </row>
    <row r="73" spans="3:11" x14ac:dyDescent="0.25">
      <c r="C73" s="2" t="s">
        <v>188</v>
      </c>
    </row>
    <row r="74" spans="3:11" x14ac:dyDescent="0.25">
      <c r="C74" s="2" t="s">
        <v>189</v>
      </c>
    </row>
    <row r="75" spans="3:11" x14ac:dyDescent="0.25">
      <c r="C75" s="2" t="s">
        <v>190</v>
      </c>
    </row>
    <row r="77" spans="3:11" x14ac:dyDescent="0.25">
      <c r="C77" s="79" t="s">
        <v>4758</v>
      </c>
      <c r="E77" s="79" t="s">
        <v>4759</v>
      </c>
      <c r="F77" s="80"/>
    </row>
    <row r="78" spans="3:11" x14ac:dyDescent="0.25">
      <c r="E78" s="2" t="s">
        <v>4801</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IV8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3271</v>
      </c>
      <c r="J2" s="38" t="s">
        <v>4494</v>
      </c>
    </row>
    <row r="3" spans="1:54" ht="16.5" x14ac:dyDescent="0.3">
      <c r="C3" s="1" t="s">
        <v>28</v>
      </c>
      <c r="D3" s="21" t="s">
        <v>3272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3242</v>
      </c>
      <c r="C26" s="57" t="s">
        <v>3243</v>
      </c>
      <c r="D26" s="54" t="s">
        <v>3244</v>
      </c>
      <c r="E26" s="6" t="s">
        <v>655</v>
      </c>
      <c r="F26" s="19">
        <v>12500000</v>
      </c>
      <c r="G26" s="24">
        <v>12518.93</v>
      </c>
      <c r="H26" s="24">
        <v>53.2</v>
      </c>
      <c r="I26" s="31">
        <v>7.4853892000000002</v>
      </c>
      <c r="J26" s="31"/>
      <c r="K26" s="35"/>
    </row>
    <row r="27" spans="1:11" x14ac:dyDescent="0.25">
      <c r="B27" s="8" t="s">
        <v>3273</v>
      </c>
      <c r="C27" s="57" t="s">
        <v>3274</v>
      </c>
      <c r="D27" s="54" t="s">
        <v>3275</v>
      </c>
      <c r="E27" s="6" t="s">
        <v>655</v>
      </c>
      <c r="F27" s="19">
        <v>1000000</v>
      </c>
      <c r="G27" s="24">
        <v>993.46</v>
      </c>
      <c r="H27" s="24">
        <v>4.22</v>
      </c>
      <c r="I27" s="31">
        <v>7.4694944999999997</v>
      </c>
      <c r="J27" s="31"/>
      <c r="K27" s="35"/>
    </row>
    <row r="28" spans="1:11" x14ac:dyDescent="0.25">
      <c r="B28" s="8" t="s">
        <v>3276</v>
      </c>
      <c r="C28" s="57" t="s">
        <v>3277</v>
      </c>
      <c r="D28" s="54" t="s">
        <v>3278</v>
      </c>
      <c r="E28" s="6" t="s">
        <v>655</v>
      </c>
      <c r="F28" s="19">
        <v>1000000</v>
      </c>
      <c r="G28" s="24">
        <v>988.1</v>
      </c>
      <c r="H28" s="24">
        <v>4.2</v>
      </c>
      <c r="I28" s="31">
        <v>7.4935641000000004</v>
      </c>
      <c r="J28" s="31"/>
      <c r="K28" s="35"/>
    </row>
    <row r="29" spans="1:11" x14ac:dyDescent="0.25">
      <c r="B29" s="8" t="s">
        <v>3279</v>
      </c>
      <c r="C29" s="57" t="s">
        <v>3280</v>
      </c>
      <c r="D29" s="54" t="s">
        <v>3281</v>
      </c>
      <c r="E29" s="6" t="s">
        <v>655</v>
      </c>
      <c r="F29" s="19">
        <v>500000</v>
      </c>
      <c r="G29" s="24">
        <v>496.97</v>
      </c>
      <c r="H29" s="24">
        <v>2.11</v>
      </c>
      <c r="I29" s="31">
        <v>7.4586614999999998</v>
      </c>
      <c r="J29" s="31"/>
      <c r="K29" s="35"/>
    </row>
    <row r="30" spans="1:11" x14ac:dyDescent="0.25">
      <c r="C30" s="58" t="s">
        <v>170</v>
      </c>
      <c r="D30" s="54"/>
      <c r="E30" s="6"/>
      <c r="F30" s="19"/>
      <c r="G30" s="25">
        <v>14997.46</v>
      </c>
      <c r="H30" s="25">
        <v>63.73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3282</v>
      </c>
      <c r="C42" s="57" t="s">
        <v>3283</v>
      </c>
      <c r="D42" s="54" t="s">
        <v>3284</v>
      </c>
      <c r="E42" s="6" t="s">
        <v>655</v>
      </c>
      <c r="F42" s="19">
        <v>4551500</v>
      </c>
      <c r="G42" s="24">
        <v>3764.85</v>
      </c>
      <c r="H42" s="24">
        <v>16</v>
      </c>
      <c r="I42" s="31">
        <v>7.2498059000000001</v>
      </c>
      <c r="J42" s="31"/>
      <c r="K42" s="35"/>
    </row>
    <row r="43" spans="1:11" x14ac:dyDescent="0.25">
      <c r="B43" s="8" t="s">
        <v>3257</v>
      </c>
      <c r="C43" s="57" t="s">
        <v>3258</v>
      </c>
      <c r="D43" s="54" t="s">
        <v>3259</v>
      </c>
      <c r="E43" s="6" t="s">
        <v>655</v>
      </c>
      <c r="F43" s="19">
        <v>2500000</v>
      </c>
      <c r="G43" s="24">
        <v>2068.73</v>
      </c>
      <c r="H43" s="24">
        <v>8.7899999999999991</v>
      </c>
      <c r="I43" s="31">
        <v>7.2497024000000003</v>
      </c>
      <c r="J43" s="31"/>
      <c r="K43" s="35"/>
    </row>
    <row r="44" spans="1:11" x14ac:dyDescent="0.25">
      <c r="B44" s="8" t="s">
        <v>3145</v>
      </c>
      <c r="C44" s="57" t="s">
        <v>3146</v>
      </c>
      <c r="D44" s="54" t="s">
        <v>3147</v>
      </c>
      <c r="E44" s="6" t="s">
        <v>655</v>
      </c>
      <c r="F44" s="19">
        <v>720000</v>
      </c>
      <c r="G44" s="24">
        <v>605.89</v>
      </c>
      <c r="H44" s="24">
        <v>2.57</v>
      </c>
      <c r="I44" s="31">
        <v>7.2460791000000002</v>
      </c>
      <c r="J44" s="31"/>
      <c r="K44" s="35"/>
    </row>
    <row r="45" spans="1:11" x14ac:dyDescent="0.25">
      <c r="B45" s="8" t="s">
        <v>3285</v>
      </c>
      <c r="C45" s="57" t="s">
        <v>3286</v>
      </c>
      <c r="D45" s="54" t="s">
        <v>3287</v>
      </c>
      <c r="E45" s="6" t="s">
        <v>655</v>
      </c>
      <c r="F45" s="19">
        <v>625000</v>
      </c>
      <c r="G45" s="24">
        <v>516.78</v>
      </c>
      <c r="H45" s="24">
        <v>2.2000000000000002</v>
      </c>
      <c r="I45" s="31">
        <v>7.2499093999999999</v>
      </c>
      <c r="J45" s="31"/>
      <c r="K45" s="35"/>
    </row>
    <row r="46" spans="1:11" x14ac:dyDescent="0.25">
      <c r="B46" s="8" t="s">
        <v>3260</v>
      </c>
      <c r="C46" s="57" t="s">
        <v>3261</v>
      </c>
      <c r="D46" s="54" t="s">
        <v>3262</v>
      </c>
      <c r="E46" s="6" t="s">
        <v>655</v>
      </c>
      <c r="F46" s="19">
        <v>407100</v>
      </c>
      <c r="G46" s="24">
        <v>337.79</v>
      </c>
      <c r="H46" s="24">
        <v>1.44</v>
      </c>
      <c r="I46" s="31">
        <v>7.2491329999999996</v>
      </c>
      <c r="J46" s="31"/>
      <c r="K46" s="35"/>
    </row>
    <row r="47" spans="1:11" x14ac:dyDescent="0.25">
      <c r="B47" s="8" t="s">
        <v>2930</v>
      </c>
      <c r="C47" s="57" t="s">
        <v>2931</v>
      </c>
      <c r="D47" s="54" t="s">
        <v>2932</v>
      </c>
      <c r="E47" s="6" t="s">
        <v>655</v>
      </c>
      <c r="F47" s="19">
        <v>361800</v>
      </c>
      <c r="G47" s="24">
        <v>315.76</v>
      </c>
      <c r="H47" s="24">
        <v>1.34</v>
      </c>
      <c r="I47" s="31">
        <v>7.2403857</v>
      </c>
      <c r="J47" s="31"/>
      <c r="K47" s="35"/>
    </row>
    <row r="48" spans="1:11" x14ac:dyDescent="0.25">
      <c r="B48" s="8" t="s">
        <v>3180</v>
      </c>
      <c r="C48" s="57" t="s">
        <v>3181</v>
      </c>
      <c r="D48" s="54" t="s">
        <v>3182</v>
      </c>
      <c r="E48" s="6" t="s">
        <v>655</v>
      </c>
      <c r="F48" s="19">
        <v>277000</v>
      </c>
      <c r="G48" s="24">
        <v>233.42</v>
      </c>
      <c r="H48" s="24">
        <v>0.99</v>
      </c>
      <c r="I48" s="31">
        <v>7.2458203000000001</v>
      </c>
      <c r="J48" s="31"/>
      <c r="K48" s="35"/>
    </row>
    <row r="49" spans="1:11" x14ac:dyDescent="0.25">
      <c r="B49" s="8" t="s">
        <v>3177</v>
      </c>
      <c r="C49" s="57" t="s">
        <v>3178</v>
      </c>
      <c r="D49" s="54" t="s">
        <v>3179</v>
      </c>
      <c r="E49" s="6" t="s">
        <v>655</v>
      </c>
      <c r="F49" s="19">
        <v>100000</v>
      </c>
      <c r="G49" s="24">
        <v>84.22</v>
      </c>
      <c r="H49" s="24">
        <v>0.36</v>
      </c>
      <c r="I49" s="31">
        <v>7.2459237999999999</v>
      </c>
      <c r="J49" s="31"/>
      <c r="K49" s="35"/>
    </row>
    <row r="50" spans="1:11" x14ac:dyDescent="0.25">
      <c r="B50" s="8" t="s">
        <v>1053</v>
      </c>
      <c r="C50" s="57" t="s">
        <v>1054</v>
      </c>
      <c r="D50" s="54" t="s">
        <v>1055</v>
      </c>
      <c r="E50" s="6" t="s">
        <v>655</v>
      </c>
      <c r="F50" s="19">
        <v>100000</v>
      </c>
      <c r="G50" s="24">
        <v>82.73</v>
      </c>
      <c r="H50" s="24">
        <v>0.35</v>
      </c>
      <c r="I50" s="31">
        <v>7.2497540999999996</v>
      </c>
      <c r="J50" s="31"/>
      <c r="K50" s="35"/>
    </row>
    <row r="51" spans="1:11" x14ac:dyDescent="0.25">
      <c r="C51" s="58" t="s">
        <v>170</v>
      </c>
      <c r="D51" s="54"/>
      <c r="E51" s="6"/>
      <c r="F51" s="19"/>
      <c r="G51" s="25">
        <v>8010.17</v>
      </c>
      <c r="H51" s="25">
        <v>34.04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181</v>
      </c>
      <c r="C65" s="57" t="s">
        <v>182</v>
      </c>
      <c r="D65" s="54"/>
      <c r="E65" s="6"/>
      <c r="F65" s="19"/>
      <c r="G65" s="24">
        <v>83.28</v>
      </c>
      <c r="H65" s="24">
        <v>0.35</v>
      </c>
      <c r="I65" s="31"/>
      <c r="J65" s="31"/>
      <c r="K65" s="35"/>
    </row>
    <row r="66" spans="1:54" x14ac:dyDescent="0.25">
      <c r="C66" s="58" t="s">
        <v>170</v>
      </c>
      <c r="D66" s="54"/>
      <c r="E66" s="6"/>
      <c r="F66" s="19"/>
      <c r="G66" s="25">
        <v>83.28</v>
      </c>
      <c r="H66" s="25">
        <v>0.35</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4684</v>
      </c>
      <c r="D69" s="54"/>
      <c r="E69" s="6"/>
      <c r="F69" s="19"/>
      <c r="G69" s="24" t="s">
        <v>2</v>
      </c>
      <c r="H69" s="24" t="s">
        <v>2</v>
      </c>
      <c r="I69" s="31"/>
      <c r="J69" s="31"/>
      <c r="K69" s="35"/>
      <c r="L69" s="3"/>
      <c r="AI69" s="3"/>
      <c r="AV69" s="3"/>
      <c r="AX69" s="3"/>
      <c r="BB69" s="3"/>
    </row>
    <row r="70" spans="1:54" x14ac:dyDescent="0.25">
      <c r="B70" s="8"/>
      <c r="C70" s="57" t="s">
        <v>183</v>
      </c>
      <c r="D70" s="54"/>
      <c r="E70" s="6"/>
      <c r="F70" s="19"/>
      <c r="G70" s="24">
        <v>440.8</v>
      </c>
      <c r="H70" s="24">
        <v>1.8800000000000001</v>
      </c>
      <c r="I70" s="31"/>
      <c r="J70" s="31"/>
      <c r="K70" s="35"/>
    </row>
    <row r="71" spans="1:54" x14ac:dyDescent="0.25">
      <c r="C71" s="58" t="s">
        <v>170</v>
      </c>
      <c r="D71" s="54"/>
      <c r="E71" s="6"/>
      <c r="F71" s="19"/>
      <c r="G71" s="25">
        <v>440.8</v>
      </c>
      <c r="H71" s="25">
        <v>1.8800000000000001</v>
      </c>
      <c r="I71" s="31"/>
      <c r="J71" s="31"/>
      <c r="K71" s="35"/>
    </row>
    <row r="72" spans="1:54" x14ac:dyDescent="0.25">
      <c r="C72" s="57"/>
      <c r="D72" s="54"/>
      <c r="E72" s="6"/>
      <c r="F72" s="19"/>
      <c r="G72" s="24"/>
      <c r="H72" s="24"/>
      <c r="I72" s="31"/>
      <c r="J72" s="31"/>
      <c r="K72" s="35"/>
    </row>
    <row r="73" spans="1:54" x14ac:dyDescent="0.25">
      <c r="C73" s="60" t="s">
        <v>184</v>
      </c>
      <c r="D73" s="55"/>
      <c r="E73" s="5"/>
      <c r="F73" s="20"/>
      <c r="G73" s="26">
        <v>23531.71</v>
      </c>
      <c r="H73" s="26">
        <v>99.999999999999986</v>
      </c>
      <c r="I73" s="32"/>
      <c r="J73" s="32"/>
      <c r="K73" s="36"/>
    </row>
    <row r="76" spans="1:54" x14ac:dyDescent="0.25">
      <c r="C76" s="1" t="s">
        <v>185</v>
      </c>
    </row>
    <row r="77" spans="1:54" x14ac:dyDescent="0.25">
      <c r="C77" s="37" t="s">
        <v>186</v>
      </c>
      <c r="D77" s="37"/>
      <c r="E77" s="37"/>
      <c r="F77" s="37"/>
      <c r="G77" s="37"/>
      <c r="H77" s="37"/>
      <c r="I77" s="37"/>
      <c r="J77" s="37"/>
      <c r="K77" s="37"/>
    </row>
    <row r="78" spans="1:54" x14ac:dyDescent="0.25">
      <c r="C78" s="2" t="s">
        <v>187</v>
      </c>
    </row>
    <row r="79" spans="1:54" x14ac:dyDescent="0.25">
      <c r="C79" s="2" t="s">
        <v>188</v>
      </c>
    </row>
    <row r="80" spans="1:54" x14ac:dyDescent="0.25">
      <c r="C80" s="2" t="s">
        <v>189</v>
      </c>
    </row>
    <row r="81" spans="3:6" x14ac:dyDescent="0.25">
      <c r="C81" s="2" t="s">
        <v>190</v>
      </c>
    </row>
    <row r="83" spans="3:6" x14ac:dyDescent="0.25">
      <c r="C83" s="79" t="s">
        <v>4758</v>
      </c>
      <c r="E83" s="79" t="s">
        <v>4759</v>
      </c>
      <c r="F83" s="80"/>
    </row>
    <row r="84" spans="3:6" x14ac:dyDescent="0.25">
      <c r="E84" s="2" t="s">
        <v>4808</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2627</v>
      </c>
      <c r="J2" s="38" t="s">
        <v>4494</v>
      </c>
    </row>
    <row r="3" spans="1:54" ht="16.5" x14ac:dyDescent="0.3">
      <c r="C3" s="1" t="s">
        <v>28</v>
      </c>
      <c r="D3" s="21" t="s">
        <v>3288</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3289</v>
      </c>
      <c r="C26" s="57" t="s">
        <v>3290</v>
      </c>
      <c r="D26" s="54" t="s">
        <v>3291</v>
      </c>
      <c r="E26" s="6" t="s">
        <v>655</v>
      </c>
      <c r="F26" s="19">
        <v>5000000</v>
      </c>
      <c r="G26" s="24">
        <v>4973.26</v>
      </c>
      <c r="H26" s="24">
        <v>21.65</v>
      </c>
      <c r="I26" s="31">
        <v>7.5058119999999997</v>
      </c>
      <c r="J26" s="31"/>
      <c r="K26" s="35"/>
    </row>
    <row r="27" spans="1:11" x14ac:dyDescent="0.25">
      <c r="B27" s="8" t="s">
        <v>3292</v>
      </c>
      <c r="C27" s="57" t="s">
        <v>3293</v>
      </c>
      <c r="D27" s="54" t="s">
        <v>3294</v>
      </c>
      <c r="E27" s="6" t="s">
        <v>655</v>
      </c>
      <c r="F27" s="19">
        <v>4000000</v>
      </c>
      <c r="G27" s="24">
        <v>3977.21</v>
      </c>
      <c r="H27" s="24">
        <v>17.32</v>
      </c>
      <c r="I27" s="31">
        <v>7.4997468999999999</v>
      </c>
      <c r="J27" s="31"/>
      <c r="K27" s="35"/>
    </row>
    <row r="28" spans="1:11" x14ac:dyDescent="0.25">
      <c r="B28" s="8" t="s">
        <v>3295</v>
      </c>
      <c r="C28" s="57" t="s">
        <v>3296</v>
      </c>
      <c r="D28" s="54" t="s">
        <v>3297</v>
      </c>
      <c r="E28" s="6" t="s">
        <v>655</v>
      </c>
      <c r="F28" s="19">
        <v>4000000</v>
      </c>
      <c r="G28" s="24">
        <v>3975.65</v>
      </c>
      <c r="H28" s="24">
        <v>17.309999999999999</v>
      </c>
      <c r="I28" s="31">
        <v>7.5265500000000003</v>
      </c>
      <c r="J28" s="31"/>
      <c r="K28" s="35"/>
    </row>
    <row r="29" spans="1:11" x14ac:dyDescent="0.25">
      <c r="B29" s="8" t="s">
        <v>3298</v>
      </c>
      <c r="C29" s="57" t="s">
        <v>3299</v>
      </c>
      <c r="D29" s="54" t="s">
        <v>3300</v>
      </c>
      <c r="E29" s="6" t="s">
        <v>655</v>
      </c>
      <c r="F29" s="19">
        <v>2500000</v>
      </c>
      <c r="G29" s="24">
        <v>2485.4</v>
      </c>
      <c r="H29" s="24">
        <v>10.82</v>
      </c>
      <c r="I29" s="31">
        <v>7.5369000000000002</v>
      </c>
      <c r="J29" s="31"/>
      <c r="K29" s="35"/>
    </row>
    <row r="30" spans="1:11" x14ac:dyDescent="0.25">
      <c r="B30" s="8" t="s">
        <v>3301</v>
      </c>
      <c r="C30" s="57" t="s">
        <v>3302</v>
      </c>
      <c r="D30" s="54" t="s">
        <v>3303</v>
      </c>
      <c r="E30" s="6" t="s">
        <v>655</v>
      </c>
      <c r="F30" s="19">
        <v>2500000</v>
      </c>
      <c r="G30" s="24">
        <v>2484.13</v>
      </c>
      <c r="H30" s="24">
        <v>10.82</v>
      </c>
      <c r="I30" s="31">
        <v>7.5375221999999997</v>
      </c>
      <c r="J30" s="31"/>
      <c r="K30" s="35"/>
    </row>
    <row r="31" spans="1:11" x14ac:dyDescent="0.25">
      <c r="B31" s="8" t="s">
        <v>3304</v>
      </c>
      <c r="C31" s="57" t="s">
        <v>3305</v>
      </c>
      <c r="D31" s="54" t="s">
        <v>3306</v>
      </c>
      <c r="E31" s="6" t="s">
        <v>655</v>
      </c>
      <c r="F31" s="19">
        <v>221100</v>
      </c>
      <c r="G31" s="24">
        <v>219.71</v>
      </c>
      <c r="H31" s="24">
        <v>0.96</v>
      </c>
      <c r="I31" s="31">
        <v>7.5346555000000004</v>
      </c>
      <c r="J31" s="31"/>
      <c r="K31" s="35"/>
    </row>
    <row r="32" spans="1:11" x14ac:dyDescent="0.25">
      <c r="C32" s="58" t="s">
        <v>170</v>
      </c>
      <c r="D32" s="54"/>
      <c r="E32" s="6"/>
      <c r="F32" s="19"/>
      <c r="G32" s="25">
        <v>18115.36</v>
      </c>
      <c r="H32" s="25">
        <v>78.88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1053</v>
      </c>
      <c r="C44" s="57" t="s">
        <v>1054</v>
      </c>
      <c r="D44" s="54" t="s">
        <v>1055</v>
      </c>
      <c r="E44" s="6" t="s">
        <v>655</v>
      </c>
      <c r="F44" s="19">
        <v>1503200</v>
      </c>
      <c r="G44" s="24">
        <v>1243.6400000000001</v>
      </c>
      <c r="H44" s="24">
        <v>5.41</v>
      </c>
      <c r="I44" s="31">
        <v>7.2497540999999996</v>
      </c>
      <c r="J44" s="31"/>
      <c r="K44" s="35"/>
    </row>
    <row r="45" spans="1:11" x14ac:dyDescent="0.25">
      <c r="B45" s="8" t="s">
        <v>3307</v>
      </c>
      <c r="C45" s="57" t="s">
        <v>3308</v>
      </c>
      <c r="D45" s="54" t="s">
        <v>3309</v>
      </c>
      <c r="E45" s="6" t="s">
        <v>655</v>
      </c>
      <c r="F45" s="19">
        <v>1232500</v>
      </c>
      <c r="G45" s="24">
        <v>1020.48</v>
      </c>
      <c r="H45" s="24">
        <v>4.4400000000000004</v>
      </c>
      <c r="I45" s="31">
        <v>7.2495988000000002</v>
      </c>
      <c r="J45" s="31"/>
      <c r="K45" s="35"/>
    </row>
    <row r="46" spans="1:11" x14ac:dyDescent="0.25">
      <c r="B46" s="8" t="s">
        <v>3257</v>
      </c>
      <c r="C46" s="57" t="s">
        <v>3258</v>
      </c>
      <c r="D46" s="54" t="s">
        <v>3259</v>
      </c>
      <c r="E46" s="6" t="s">
        <v>655</v>
      </c>
      <c r="F46" s="19">
        <v>1148500</v>
      </c>
      <c r="G46" s="24">
        <v>950.37</v>
      </c>
      <c r="H46" s="24">
        <v>4.1399999999999997</v>
      </c>
      <c r="I46" s="31">
        <v>7.2497024000000003</v>
      </c>
      <c r="J46" s="31"/>
      <c r="K46" s="35"/>
    </row>
    <row r="47" spans="1:11" x14ac:dyDescent="0.25">
      <c r="B47" s="8" t="s">
        <v>3282</v>
      </c>
      <c r="C47" s="57" t="s">
        <v>3283</v>
      </c>
      <c r="D47" s="54" t="s">
        <v>3284</v>
      </c>
      <c r="E47" s="6" t="s">
        <v>655</v>
      </c>
      <c r="F47" s="19">
        <v>725000</v>
      </c>
      <c r="G47" s="24">
        <v>599.70000000000005</v>
      </c>
      <c r="H47" s="24">
        <v>2.61</v>
      </c>
      <c r="I47" s="31">
        <v>7.2498059000000001</v>
      </c>
      <c r="J47" s="31"/>
      <c r="K47" s="35"/>
    </row>
    <row r="48" spans="1:11" x14ac:dyDescent="0.25">
      <c r="B48" s="8" t="s">
        <v>3260</v>
      </c>
      <c r="C48" s="57" t="s">
        <v>3261</v>
      </c>
      <c r="D48" s="54" t="s">
        <v>3262</v>
      </c>
      <c r="E48" s="6" t="s">
        <v>655</v>
      </c>
      <c r="F48" s="19">
        <v>500000</v>
      </c>
      <c r="G48" s="24">
        <v>414.88</v>
      </c>
      <c r="H48" s="24">
        <v>1.81</v>
      </c>
      <c r="I48" s="31">
        <v>7.2491329999999996</v>
      </c>
      <c r="J48" s="31"/>
      <c r="K48" s="35"/>
    </row>
    <row r="49" spans="1:11" x14ac:dyDescent="0.25">
      <c r="B49" s="8" t="s">
        <v>3285</v>
      </c>
      <c r="C49" s="57" t="s">
        <v>3286</v>
      </c>
      <c r="D49" s="54" t="s">
        <v>3287</v>
      </c>
      <c r="E49" s="6" t="s">
        <v>655</v>
      </c>
      <c r="F49" s="19">
        <v>333000</v>
      </c>
      <c r="G49" s="24">
        <v>275.33999999999997</v>
      </c>
      <c r="H49" s="24">
        <v>1.2</v>
      </c>
      <c r="I49" s="31">
        <v>7.2499093999999999</v>
      </c>
      <c r="J49" s="31"/>
      <c r="K49" s="35"/>
    </row>
    <row r="50" spans="1:11" x14ac:dyDescent="0.25">
      <c r="C50" s="58" t="s">
        <v>170</v>
      </c>
      <c r="D50" s="54"/>
      <c r="E50" s="6"/>
      <c r="F50" s="19"/>
      <c r="G50" s="25">
        <v>4504.41</v>
      </c>
      <c r="H50" s="25">
        <v>19.61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181</v>
      </c>
      <c r="C64" s="57" t="s">
        <v>182</v>
      </c>
      <c r="D64" s="54"/>
      <c r="E64" s="6"/>
      <c r="F64" s="19"/>
      <c r="G64" s="24">
        <v>43.3</v>
      </c>
      <c r="H64" s="24">
        <v>0.19</v>
      </c>
      <c r="I64" s="31"/>
      <c r="J64" s="31"/>
      <c r="K64" s="35"/>
    </row>
    <row r="65" spans="1:54" x14ac:dyDescent="0.25">
      <c r="C65" s="58" t="s">
        <v>170</v>
      </c>
      <c r="D65" s="54"/>
      <c r="E65" s="6"/>
      <c r="F65" s="19"/>
      <c r="G65" s="25">
        <v>43.3</v>
      </c>
      <c r="H65" s="25">
        <v>0.19</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4684</v>
      </c>
      <c r="D68" s="54"/>
      <c r="E68" s="6"/>
      <c r="F68" s="19"/>
      <c r="G68" s="24" t="s">
        <v>2</v>
      </c>
      <c r="H68" s="24" t="s">
        <v>2</v>
      </c>
      <c r="I68" s="31"/>
      <c r="J68" s="31"/>
      <c r="K68" s="35"/>
      <c r="L68" s="3"/>
      <c r="AI68" s="3"/>
      <c r="AV68" s="3"/>
      <c r="AX68" s="3"/>
      <c r="BB68" s="3"/>
    </row>
    <row r="69" spans="1:54" x14ac:dyDescent="0.25">
      <c r="B69" s="8"/>
      <c r="C69" s="57" t="s">
        <v>183</v>
      </c>
      <c r="D69" s="54"/>
      <c r="E69" s="6"/>
      <c r="F69" s="19"/>
      <c r="G69" s="24">
        <v>304.20999999999998</v>
      </c>
      <c r="H69" s="24">
        <v>1.32</v>
      </c>
      <c r="I69" s="31"/>
      <c r="J69" s="31"/>
      <c r="K69" s="35"/>
    </row>
    <row r="70" spans="1:54" x14ac:dyDescent="0.25">
      <c r="C70" s="58" t="s">
        <v>170</v>
      </c>
      <c r="D70" s="54"/>
      <c r="E70" s="6"/>
      <c r="F70" s="19"/>
      <c r="G70" s="25">
        <v>304.20999999999998</v>
      </c>
      <c r="H70" s="25">
        <v>1.32</v>
      </c>
      <c r="I70" s="31"/>
      <c r="J70" s="31"/>
      <c r="K70" s="35"/>
    </row>
    <row r="71" spans="1:54" x14ac:dyDescent="0.25">
      <c r="C71" s="57"/>
      <c r="D71" s="54"/>
      <c r="E71" s="6"/>
      <c r="F71" s="19"/>
      <c r="G71" s="24"/>
      <c r="H71" s="24"/>
      <c r="I71" s="31"/>
      <c r="J71" s="31"/>
      <c r="K71" s="35"/>
    </row>
    <row r="72" spans="1:54" x14ac:dyDescent="0.25">
      <c r="C72" s="60" t="s">
        <v>184</v>
      </c>
      <c r="D72" s="55"/>
      <c r="E72" s="5"/>
      <c r="F72" s="20"/>
      <c r="G72" s="26">
        <v>22967.279999999999</v>
      </c>
      <c r="H72" s="26">
        <v>99.999999999999986</v>
      </c>
      <c r="I72" s="32"/>
      <c r="J72" s="32"/>
      <c r="K72" s="36"/>
    </row>
    <row r="75" spans="1:54" x14ac:dyDescent="0.25">
      <c r="C75" s="1" t="s">
        <v>185</v>
      </c>
    </row>
    <row r="76" spans="1:54" x14ac:dyDescent="0.25">
      <c r="C76" s="37" t="s">
        <v>186</v>
      </c>
      <c r="D76" s="37"/>
      <c r="E76" s="37"/>
      <c r="F76" s="37"/>
      <c r="G76" s="37"/>
      <c r="H76" s="37"/>
      <c r="I76" s="37"/>
      <c r="J76" s="37"/>
      <c r="K76" s="37"/>
    </row>
    <row r="77" spans="1:54" x14ac:dyDescent="0.25">
      <c r="C77" s="2" t="s">
        <v>187</v>
      </c>
    </row>
    <row r="78" spans="1:54" x14ac:dyDescent="0.25">
      <c r="C78" s="2" t="s">
        <v>188</v>
      </c>
    </row>
    <row r="79" spans="1:54" x14ac:dyDescent="0.25">
      <c r="C79" s="2" t="s">
        <v>189</v>
      </c>
    </row>
    <row r="80" spans="1:54" x14ac:dyDescent="0.25">
      <c r="C80" s="2" t="s">
        <v>190</v>
      </c>
    </row>
    <row r="82" spans="3:6" x14ac:dyDescent="0.25">
      <c r="C82" s="79" t="s">
        <v>4758</v>
      </c>
      <c r="E82" s="79" t="s">
        <v>4759</v>
      </c>
      <c r="F82" s="80"/>
    </row>
    <row r="83" spans="3:6" x14ac:dyDescent="0.25">
      <c r="E83" s="2" t="s">
        <v>4808</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dimension ref="A1:IV97"/>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811</v>
      </c>
      <c r="J2" s="38" t="s">
        <v>4494</v>
      </c>
    </row>
    <row r="3" spans="1:54" ht="16.5" x14ac:dyDescent="0.3">
      <c r="C3" s="1" t="s">
        <v>28</v>
      </c>
      <c r="D3" s="21" t="s">
        <v>812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43</v>
      </c>
      <c r="C10" s="57" t="s">
        <v>44</v>
      </c>
      <c r="D10" s="54" t="s">
        <v>45</v>
      </c>
      <c r="E10" s="6" t="s">
        <v>46</v>
      </c>
      <c r="F10" s="19">
        <v>5673433</v>
      </c>
      <c r="G10" s="24">
        <v>84990.86</v>
      </c>
      <c r="H10" s="24">
        <v>23.17</v>
      </c>
      <c r="I10" s="31"/>
      <c r="J10" s="31"/>
      <c r="K10" s="35"/>
    </row>
    <row r="11" spans="1:54" x14ac:dyDescent="0.25">
      <c r="B11" s="8" t="s">
        <v>61</v>
      </c>
      <c r="C11" s="57" t="s">
        <v>62</v>
      </c>
      <c r="D11" s="54" t="s">
        <v>63</v>
      </c>
      <c r="E11" s="6" t="s">
        <v>46</v>
      </c>
      <c r="F11" s="19">
        <v>1073755</v>
      </c>
      <c r="G11" s="24">
        <v>41621.97</v>
      </c>
      <c r="H11" s="24">
        <v>11.35</v>
      </c>
      <c r="I11" s="31"/>
      <c r="J11" s="31"/>
      <c r="K11" s="35"/>
    </row>
    <row r="12" spans="1:54" x14ac:dyDescent="0.25">
      <c r="B12" s="8" t="s">
        <v>212</v>
      </c>
      <c r="C12" s="57" t="s">
        <v>213</v>
      </c>
      <c r="D12" s="54" t="s">
        <v>214</v>
      </c>
      <c r="E12" s="6" t="s">
        <v>215</v>
      </c>
      <c r="F12" s="19">
        <v>2900000</v>
      </c>
      <c r="G12" s="24">
        <v>35629.4</v>
      </c>
      <c r="H12" s="24">
        <v>9.7100000000000009</v>
      </c>
      <c r="I12" s="31"/>
      <c r="J12" s="31"/>
      <c r="K12" s="35"/>
    </row>
    <row r="13" spans="1:54" x14ac:dyDescent="0.25">
      <c r="B13" s="8" t="s">
        <v>413</v>
      </c>
      <c r="C13" s="57" t="s">
        <v>414</v>
      </c>
      <c r="D13" s="54" t="s">
        <v>415</v>
      </c>
      <c r="E13" s="6" t="s">
        <v>46</v>
      </c>
      <c r="F13" s="19">
        <v>1980000</v>
      </c>
      <c r="G13" s="24">
        <v>24712.38</v>
      </c>
      <c r="H13" s="24">
        <v>6.74</v>
      </c>
      <c r="I13" s="31"/>
      <c r="J13" s="31"/>
      <c r="K13" s="35"/>
    </row>
    <row r="14" spans="1:54" x14ac:dyDescent="0.25">
      <c r="B14" s="8" t="s">
        <v>326</v>
      </c>
      <c r="C14" s="57" t="s">
        <v>327</v>
      </c>
      <c r="D14" s="54" t="s">
        <v>328</v>
      </c>
      <c r="E14" s="6" t="s">
        <v>46</v>
      </c>
      <c r="F14" s="19">
        <v>1390000</v>
      </c>
      <c r="G14" s="24">
        <v>21455.35</v>
      </c>
      <c r="H14" s="24">
        <v>5.85</v>
      </c>
      <c r="I14" s="31"/>
      <c r="J14" s="31"/>
      <c r="K14" s="35"/>
    </row>
    <row r="15" spans="1:54" x14ac:dyDescent="0.25">
      <c r="B15" s="8" t="s">
        <v>335</v>
      </c>
      <c r="C15" s="57" t="s">
        <v>336</v>
      </c>
      <c r="D15" s="54" t="s">
        <v>337</v>
      </c>
      <c r="E15" s="6" t="s">
        <v>46</v>
      </c>
      <c r="F15" s="19">
        <v>2947197</v>
      </c>
      <c r="G15" s="24">
        <v>14149.49</v>
      </c>
      <c r="H15" s="24">
        <v>3.86</v>
      </c>
      <c r="I15" s="31"/>
      <c r="J15" s="31"/>
      <c r="K15" s="35"/>
    </row>
    <row r="16" spans="1:54" x14ac:dyDescent="0.25">
      <c r="B16" s="8" t="s">
        <v>813</v>
      </c>
      <c r="C16" s="57" t="s">
        <v>814</v>
      </c>
      <c r="D16" s="54" t="s">
        <v>815</v>
      </c>
      <c r="E16" s="6" t="s">
        <v>816</v>
      </c>
      <c r="F16" s="19">
        <v>7000000</v>
      </c>
      <c r="G16" s="24">
        <v>13835.5</v>
      </c>
      <c r="H16" s="24">
        <v>3.77</v>
      </c>
      <c r="I16" s="31"/>
      <c r="J16" s="31"/>
      <c r="K16" s="35"/>
    </row>
    <row r="17" spans="2:11" x14ac:dyDescent="0.25">
      <c r="B17" s="8" t="s">
        <v>226</v>
      </c>
      <c r="C17" s="57" t="s">
        <v>227</v>
      </c>
      <c r="D17" s="54" t="s">
        <v>228</v>
      </c>
      <c r="E17" s="6" t="s">
        <v>193</v>
      </c>
      <c r="F17" s="19">
        <v>2900000</v>
      </c>
      <c r="G17" s="24">
        <v>12920.95</v>
      </c>
      <c r="H17" s="24">
        <v>3.52</v>
      </c>
      <c r="I17" s="31"/>
      <c r="J17" s="31"/>
      <c r="K17" s="35"/>
    </row>
    <row r="18" spans="2:11" x14ac:dyDescent="0.25">
      <c r="B18" s="8" t="s">
        <v>817</v>
      </c>
      <c r="C18" s="57" t="s">
        <v>818</v>
      </c>
      <c r="D18" s="54" t="s">
        <v>819</v>
      </c>
      <c r="E18" s="6" t="s">
        <v>141</v>
      </c>
      <c r="F18" s="19">
        <v>470000</v>
      </c>
      <c r="G18" s="24">
        <v>12433.62</v>
      </c>
      <c r="H18" s="24">
        <v>3.39</v>
      </c>
      <c r="I18" s="31"/>
      <c r="J18" s="31"/>
      <c r="K18" s="35"/>
    </row>
    <row r="19" spans="2:11" x14ac:dyDescent="0.25">
      <c r="B19" s="8" t="s">
        <v>167</v>
      </c>
      <c r="C19" s="57" t="s">
        <v>168</v>
      </c>
      <c r="D19" s="54" t="s">
        <v>169</v>
      </c>
      <c r="E19" s="6" t="s">
        <v>46</v>
      </c>
      <c r="F19" s="19">
        <v>209000</v>
      </c>
      <c r="G19" s="24">
        <v>11500.12</v>
      </c>
      <c r="H19" s="24">
        <v>3.14</v>
      </c>
      <c r="I19" s="31"/>
      <c r="J19" s="31"/>
      <c r="K19" s="35"/>
    </row>
    <row r="20" spans="2:11" x14ac:dyDescent="0.25">
      <c r="B20" s="8" t="s">
        <v>138</v>
      </c>
      <c r="C20" s="57" t="s">
        <v>139</v>
      </c>
      <c r="D20" s="54" t="s">
        <v>140</v>
      </c>
      <c r="E20" s="6" t="s">
        <v>141</v>
      </c>
      <c r="F20" s="19">
        <v>6320000</v>
      </c>
      <c r="G20" s="24">
        <v>10235.24</v>
      </c>
      <c r="H20" s="24">
        <v>2.79</v>
      </c>
      <c r="I20" s="31"/>
      <c r="J20" s="31"/>
      <c r="K20" s="35"/>
    </row>
    <row r="21" spans="2:11" x14ac:dyDescent="0.25">
      <c r="B21" s="8" t="s">
        <v>820</v>
      </c>
      <c r="C21" s="57" t="s">
        <v>821</v>
      </c>
      <c r="D21" s="54" t="s">
        <v>822</v>
      </c>
      <c r="E21" s="6" t="s">
        <v>46</v>
      </c>
      <c r="F21" s="19">
        <v>220000</v>
      </c>
      <c r="G21" s="24">
        <v>8766.01</v>
      </c>
      <c r="H21" s="24">
        <v>2.39</v>
      </c>
      <c r="I21" s="31"/>
      <c r="J21" s="31"/>
      <c r="K21" s="35"/>
    </row>
    <row r="22" spans="2:11" x14ac:dyDescent="0.25">
      <c r="B22" s="8" t="s">
        <v>781</v>
      </c>
      <c r="C22" s="57" t="s">
        <v>782</v>
      </c>
      <c r="D22" s="54" t="s">
        <v>783</v>
      </c>
      <c r="E22" s="6" t="s">
        <v>508</v>
      </c>
      <c r="F22" s="19">
        <v>650000</v>
      </c>
      <c r="G22" s="24">
        <v>8620.6299999999992</v>
      </c>
      <c r="H22" s="24">
        <v>2.35</v>
      </c>
      <c r="I22" s="31"/>
      <c r="J22" s="31"/>
      <c r="K22" s="35"/>
    </row>
    <row r="23" spans="2:11" x14ac:dyDescent="0.25">
      <c r="B23" s="8" t="s">
        <v>506</v>
      </c>
      <c r="C23" s="57" t="s">
        <v>507</v>
      </c>
      <c r="D23" s="54" t="s">
        <v>4379</v>
      </c>
      <c r="E23" s="6" t="s">
        <v>508</v>
      </c>
      <c r="F23" s="19">
        <v>1260504</v>
      </c>
      <c r="G23" s="24">
        <v>8313.02</v>
      </c>
      <c r="H23" s="24">
        <v>2.27</v>
      </c>
      <c r="I23" s="31"/>
      <c r="J23" s="31"/>
      <c r="K23" s="35" t="s">
        <v>4712</v>
      </c>
    </row>
    <row r="24" spans="2:11" x14ac:dyDescent="0.25">
      <c r="B24" s="8" t="s">
        <v>823</v>
      </c>
      <c r="C24" s="57" t="s">
        <v>824</v>
      </c>
      <c r="D24" s="54" t="s">
        <v>825</v>
      </c>
      <c r="E24" s="6" t="s">
        <v>90</v>
      </c>
      <c r="F24" s="19">
        <v>681746</v>
      </c>
      <c r="G24" s="24">
        <v>5160.1400000000003</v>
      </c>
      <c r="H24" s="24">
        <v>1.41</v>
      </c>
      <c r="I24" s="31"/>
      <c r="J24" s="31"/>
      <c r="K24" s="35"/>
    </row>
    <row r="25" spans="2:11" x14ac:dyDescent="0.25">
      <c r="B25" s="8" t="s">
        <v>482</v>
      </c>
      <c r="C25" s="57" t="s">
        <v>483</v>
      </c>
      <c r="D25" s="54" t="s">
        <v>484</v>
      </c>
      <c r="E25" s="6" t="s">
        <v>90</v>
      </c>
      <c r="F25" s="19">
        <v>159990</v>
      </c>
      <c r="G25" s="24">
        <v>1632.86</v>
      </c>
      <c r="H25" s="24">
        <v>0.45</v>
      </c>
      <c r="I25" s="31"/>
      <c r="J25" s="31"/>
      <c r="K25" s="35"/>
    </row>
    <row r="26" spans="2:11" x14ac:dyDescent="0.25">
      <c r="C26" s="58" t="s">
        <v>170</v>
      </c>
      <c r="D26" s="54"/>
      <c r="E26" s="6"/>
      <c r="F26" s="19"/>
      <c r="G26" s="25">
        <v>315977.53999999998</v>
      </c>
      <c r="H26" s="25">
        <v>86.16</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826</v>
      </c>
      <c r="C29" s="57" t="s">
        <v>827</v>
      </c>
      <c r="D29" s="54" t="s">
        <v>828</v>
      </c>
      <c r="E29" s="6" t="s">
        <v>46</v>
      </c>
      <c r="F29" s="19">
        <v>100000</v>
      </c>
      <c r="G29" s="61">
        <v>0</v>
      </c>
      <c r="H29" s="24" t="s">
        <v>4685</v>
      </c>
      <c r="I29" s="31"/>
      <c r="J29" s="31"/>
      <c r="K29" s="35" t="s">
        <v>4710</v>
      </c>
    </row>
    <row r="30" spans="2:11" x14ac:dyDescent="0.25">
      <c r="B30" s="8" t="s">
        <v>829</v>
      </c>
      <c r="C30" s="57" t="s">
        <v>830</v>
      </c>
      <c r="D30" s="54" t="s">
        <v>831</v>
      </c>
      <c r="E30" s="6" t="s">
        <v>46</v>
      </c>
      <c r="F30" s="19">
        <v>35014</v>
      </c>
      <c r="G30" s="61">
        <v>0</v>
      </c>
      <c r="H30" s="24" t="s">
        <v>4685</v>
      </c>
      <c r="I30" s="31"/>
      <c r="J30" s="31"/>
      <c r="K30" s="35" t="s">
        <v>4710</v>
      </c>
    </row>
    <row r="31" spans="2:11" x14ac:dyDescent="0.25">
      <c r="C31" s="58" t="s">
        <v>170</v>
      </c>
      <c r="D31" s="54"/>
      <c r="E31" s="6"/>
      <c r="F31" s="19"/>
      <c r="G31" s="62">
        <v>0</v>
      </c>
      <c r="H31" s="25" t="s">
        <v>4685</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178</v>
      </c>
      <c r="C34" s="57" t="s">
        <v>179</v>
      </c>
      <c r="D34" s="54" t="s">
        <v>180</v>
      </c>
      <c r="E34" s="6" t="s">
        <v>46</v>
      </c>
      <c r="F34" s="19">
        <v>38000</v>
      </c>
      <c r="G34" s="24">
        <v>13329.29</v>
      </c>
      <c r="H34" s="24">
        <v>3.63</v>
      </c>
      <c r="I34" s="31"/>
      <c r="J34" s="31"/>
      <c r="K34" s="35"/>
    </row>
    <row r="35" spans="2:11" x14ac:dyDescent="0.25">
      <c r="B35" s="8" t="s">
        <v>832</v>
      </c>
      <c r="C35" s="57" t="s">
        <v>833</v>
      </c>
      <c r="D35" s="54" t="s">
        <v>834</v>
      </c>
      <c r="E35" s="6" t="s">
        <v>508</v>
      </c>
      <c r="F35" s="19">
        <v>20000</v>
      </c>
      <c r="G35" s="24">
        <v>10127.09</v>
      </c>
      <c r="H35" s="24">
        <v>2.76</v>
      </c>
      <c r="I35" s="31"/>
      <c r="J35" s="31"/>
      <c r="K35" s="35"/>
    </row>
    <row r="36" spans="2:11" x14ac:dyDescent="0.25">
      <c r="B36" s="8" t="s">
        <v>380</v>
      </c>
      <c r="C36" s="57" t="s">
        <v>381</v>
      </c>
      <c r="D36" s="54" t="s">
        <v>382</v>
      </c>
      <c r="E36" s="6" t="s">
        <v>90</v>
      </c>
      <c r="F36" s="19">
        <v>38000</v>
      </c>
      <c r="G36" s="24">
        <v>8749.32</v>
      </c>
      <c r="H36" s="24">
        <v>2.39</v>
      </c>
      <c r="I36" s="31"/>
      <c r="J36" s="31"/>
      <c r="K36" s="35"/>
    </row>
    <row r="37" spans="2:11" x14ac:dyDescent="0.25">
      <c r="B37" s="8" t="s">
        <v>518</v>
      </c>
      <c r="C37" s="57" t="s">
        <v>519</v>
      </c>
      <c r="D37" s="54" t="s">
        <v>520</v>
      </c>
      <c r="E37" s="6" t="s">
        <v>46</v>
      </c>
      <c r="F37" s="19">
        <v>56000</v>
      </c>
      <c r="G37" s="24">
        <v>7046.83</v>
      </c>
      <c r="H37" s="24">
        <v>1.92</v>
      </c>
      <c r="I37" s="31"/>
      <c r="J37" s="31"/>
      <c r="K37" s="35"/>
    </row>
    <row r="38" spans="2:11" x14ac:dyDescent="0.25">
      <c r="B38" s="8" t="s">
        <v>835</v>
      </c>
      <c r="C38" s="57" t="s">
        <v>836</v>
      </c>
      <c r="D38" s="54" t="s">
        <v>837</v>
      </c>
      <c r="E38" s="6" t="s">
        <v>90</v>
      </c>
      <c r="F38" s="19">
        <v>92000</v>
      </c>
      <c r="G38" s="24">
        <v>5621.64</v>
      </c>
      <c r="H38" s="24">
        <v>1.53</v>
      </c>
      <c r="I38" s="31"/>
      <c r="J38" s="31"/>
      <c r="K38" s="35"/>
    </row>
    <row r="39" spans="2:11" x14ac:dyDescent="0.25">
      <c r="C39" s="58" t="s">
        <v>170</v>
      </c>
      <c r="D39" s="54"/>
      <c r="E39" s="6"/>
      <c r="F39" s="19"/>
      <c r="G39" s="25">
        <v>44874.17</v>
      </c>
      <c r="H39" s="25">
        <v>12.23</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181</v>
      </c>
      <c r="C77" s="57" t="s">
        <v>182</v>
      </c>
      <c r="D77" s="54"/>
      <c r="E77" s="6"/>
      <c r="F77" s="19"/>
      <c r="G77" s="24">
        <v>6897.39</v>
      </c>
      <c r="H77" s="24">
        <v>1.88</v>
      </c>
      <c r="I77" s="31"/>
      <c r="J77" s="31"/>
      <c r="K77" s="35"/>
    </row>
    <row r="78" spans="1:11" x14ac:dyDescent="0.25">
      <c r="C78" s="58" t="s">
        <v>170</v>
      </c>
      <c r="D78" s="54"/>
      <c r="E78" s="6"/>
      <c r="F78" s="19"/>
      <c r="G78" s="25">
        <v>6897.39</v>
      </c>
      <c r="H78" s="25">
        <v>1.88</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4684</v>
      </c>
      <c r="D81" s="54"/>
      <c r="E81" s="6"/>
      <c r="F81" s="19"/>
      <c r="G81" s="24" t="s">
        <v>2</v>
      </c>
      <c r="H81" s="24" t="s">
        <v>2</v>
      </c>
      <c r="I81" s="31"/>
      <c r="J81" s="31"/>
      <c r="K81" s="35"/>
      <c r="L81" s="3"/>
      <c r="AI81" s="3"/>
      <c r="AV81" s="3"/>
      <c r="AX81" s="3"/>
      <c r="BB81" s="3"/>
    </row>
    <row r="82" spans="1:54" x14ac:dyDescent="0.25">
      <c r="B82" s="8"/>
      <c r="C82" s="57" t="s">
        <v>183</v>
      </c>
      <c r="D82" s="54"/>
      <c r="E82" s="6"/>
      <c r="F82" s="19"/>
      <c r="G82" s="24">
        <v>-934.66</v>
      </c>
      <c r="H82" s="24">
        <v>-0.27</v>
      </c>
      <c r="I82" s="31"/>
      <c r="J82" s="31"/>
      <c r="K82" s="35"/>
    </row>
    <row r="83" spans="1:54" x14ac:dyDescent="0.25">
      <c r="C83" s="58" t="s">
        <v>170</v>
      </c>
      <c r="D83" s="54"/>
      <c r="E83" s="6"/>
      <c r="F83" s="19"/>
      <c r="G83" s="25">
        <v>-934.66</v>
      </c>
      <c r="H83" s="25">
        <v>-0.27</v>
      </c>
      <c r="I83" s="31"/>
      <c r="J83" s="31"/>
      <c r="K83" s="35"/>
    </row>
    <row r="84" spans="1:54" x14ac:dyDescent="0.25">
      <c r="C84" s="57"/>
      <c r="D84" s="54"/>
      <c r="E84" s="6"/>
      <c r="F84" s="19"/>
      <c r="G84" s="24"/>
      <c r="H84" s="24"/>
      <c r="I84" s="31"/>
      <c r="J84" s="31"/>
      <c r="K84" s="35"/>
    </row>
    <row r="85" spans="1:54" x14ac:dyDescent="0.25">
      <c r="C85" s="60" t="s">
        <v>184</v>
      </c>
      <c r="D85" s="55"/>
      <c r="E85" s="5"/>
      <c r="F85" s="20"/>
      <c r="G85" s="26">
        <v>366814.44</v>
      </c>
      <c r="H85" s="26">
        <v>100</v>
      </c>
      <c r="I85" s="32"/>
      <c r="J85" s="32"/>
      <c r="K85" s="36"/>
    </row>
    <row r="88" spans="1:54" x14ac:dyDescent="0.25">
      <c r="C88" s="1" t="s">
        <v>185</v>
      </c>
    </row>
    <row r="89" spans="1:54" x14ac:dyDescent="0.25">
      <c r="C89" s="37" t="s">
        <v>186</v>
      </c>
      <c r="D89" s="37"/>
      <c r="E89" s="37"/>
      <c r="F89" s="37"/>
      <c r="G89" s="37"/>
      <c r="H89" s="37"/>
      <c r="I89" s="37"/>
      <c r="J89" s="37"/>
      <c r="K89" s="37"/>
    </row>
    <row r="90" spans="1:54" x14ac:dyDescent="0.25">
      <c r="C90" s="2" t="s">
        <v>187</v>
      </c>
    </row>
    <row r="91" spans="1:54" x14ac:dyDescent="0.25">
      <c r="C91" s="2" t="s">
        <v>188</v>
      </c>
    </row>
    <row r="92" spans="1:54" x14ac:dyDescent="0.25">
      <c r="C92" s="2" t="s">
        <v>189</v>
      </c>
    </row>
    <row r="93" spans="1:54" x14ac:dyDescent="0.25">
      <c r="C93" s="2" t="s">
        <v>190</v>
      </c>
    </row>
    <row r="94" spans="1:54" x14ac:dyDescent="0.25">
      <c r="C94" s="2" t="s">
        <v>4714</v>
      </c>
    </row>
    <row r="96" spans="1:54" x14ac:dyDescent="0.25">
      <c r="C96" s="79" t="s">
        <v>4758</v>
      </c>
      <c r="E96" s="79" t="s">
        <v>4759</v>
      </c>
      <c r="F96" s="80"/>
    </row>
    <row r="97" spans="5:5" x14ac:dyDescent="0.25">
      <c r="E97" s="2" t="s">
        <v>4767</v>
      </c>
    </row>
  </sheetData>
  <hyperlinks>
    <hyperlink ref="J2" location="'Index'!A1" display="'Index'!A1" xr:uid="{00000000-0004-0000-11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
  <dimension ref="A1:IV176"/>
  <sheetViews>
    <sheetView showGridLines="0" zoomScale="90" zoomScaleNormal="90" workbookViewId="0">
      <pane ySplit="6" topLeftCell="A1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3310</v>
      </c>
      <c r="J2" s="38" t="s">
        <v>4494</v>
      </c>
    </row>
    <row r="3" spans="1:54" ht="16.5" x14ac:dyDescent="0.3">
      <c r="C3" s="1" t="s">
        <v>28</v>
      </c>
      <c r="D3" s="21" t="s">
        <v>3311</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2477</v>
      </c>
      <c r="C18" s="57" t="s">
        <v>728</v>
      </c>
      <c r="D18" s="54" t="s">
        <v>2478</v>
      </c>
      <c r="E18" s="6" t="s">
        <v>568</v>
      </c>
      <c r="F18" s="19">
        <v>90950</v>
      </c>
      <c r="G18" s="24">
        <v>90739.45</v>
      </c>
      <c r="H18" s="24">
        <v>9.0299999999999994</v>
      </c>
      <c r="I18" s="31">
        <v>7.65</v>
      </c>
      <c r="J18" s="31"/>
      <c r="K18" s="35" t="s">
        <v>569</v>
      </c>
    </row>
    <row r="19" spans="2:11" x14ac:dyDescent="0.25">
      <c r="B19" s="8" t="s">
        <v>3312</v>
      </c>
      <c r="C19" s="57" t="s">
        <v>1167</v>
      </c>
      <c r="D19" s="54" t="s">
        <v>3313</v>
      </c>
      <c r="E19" s="6" t="s">
        <v>568</v>
      </c>
      <c r="F19" s="19">
        <v>5000</v>
      </c>
      <c r="G19" s="24">
        <v>49799.35</v>
      </c>
      <c r="H19" s="24">
        <v>4.95</v>
      </c>
      <c r="I19" s="31">
        <v>7.5049999999999999</v>
      </c>
      <c r="J19" s="31"/>
      <c r="K19" s="35" t="s">
        <v>569</v>
      </c>
    </row>
    <row r="20" spans="2:11" x14ac:dyDescent="0.25">
      <c r="B20" s="8" t="s">
        <v>2377</v>
      </c>
      <c r="C20" s="57" t="s">
        <v>728</v>
      </c>
      <c r="D20" s="54" t="s">
        <v>2378</v>
      </c>
      <c r="E20" s="6" t="s">
        <v>568</v>
      </c>
      <c r="F20" s="19">
        <v>46000</v>
      </c>
      <c r="G20" s="24">
        <v>45829.34</v>
      </c>
      <c r="H20" s="24">
        <v>4.5599999999999996</v>
      </c>
      <c r="I20" s="31">
        <v>7.66</v>
      </c>
      <c r="J20" s="31"/>
      <c r="K20" s="35" t="s">
        <v>569</v>
      </c>
    </row>
    <row r="21" spans="2:11" x14ac:dyDescent="0.25">
      <c r="B21" s="8" t="s">
        <v>2475</v>
      </c>
      <c r="C21" s="57" t="s">
        <v>1742</v>
      </c>
      <c r="D21" s="54" t="s">
        <v>2476</v>
      </c>
      <c r="E21" s="6" t="s">
        <v>568</v>
      </c>
      <c r="F21" s="19">
        <v>4050</v>
      </c>
      <c r="G21" s="24">
        <v>40007.32</v>
      </c>
      <c r="H21" s="24">
        <v>3.98</v>
      </c>
      <c r="I21" s="31">
        <v>7.71</v>
      </c>
      <c r="J21" s="31"/>
      <c r="K21" s="35"/>
    </row>
    <row r="22" spans="2:11" x14ac:dyDescent="0.25">
      <c r="B22" s="8" t="s">
        <v>2263</v>
      </c>
      <c r="C22" s="57" t="s">
        <v>1742</v>
      </c>
      <c r="D22" s="54" t="s">
        <v>2264</v>
      </c>
      <c r="E22" s="6" t="s">
        <v>568</v>
      </c>
      <c r="F22" s="19">
        <v>3300</v>
      </c>
      <c r="G22" s="24">
        <v>31880.41</v>
      </c>
      <c r="H22" s="24">
        <v>3.17</v>
      </c>
      <c r="I22" s="31">
        <v>7.6627000000000001</v>
      </c>
      <c r="J22" s="31"/>
      <c r="K22" s="35" t="s">
        <v>569</v>
      </c>
    </row>
    <row r="23" spans="2:11" x14ac:dyDescent="0.25">
      <c r="B23" s="8" t="s">
        <v>3314</v>
      </c>
      <c r="C23" s="57" t="s">
        <v>1742</v>
      </c>
      <c r="D23" s="54" t="s">
        <v>3315</v>
      </c>
      <c r="E23" s="6" t="s">
        <v>568</v>
      </c>
      <c r="F23" s="19">
        <v>3050</v>
      </c>
      <c r="G23" s="24">
        <v>30707.19</v>
      </c>
      <c r="H23" s="24">
        <v>3.05</v>
      </c>
      <c r="I23" s="31">
        <v>7.6528</v>
      </c>
      <c r="J23" s="31"/>
      <c r="K23" s="35" t="s">
        <v>569</v>
      </c>
    </row>
    <row r="24" spans="2:11" x14ac:dyDescent="0.25">
      <c r="B24" s="8" t="s">
        <v>2481</v>
      </c>
      <c r="C24" s="57" t="s">
        <v>2227</v>
      </c>
      <c r="D24" s="54" t="s">
        <v>2482</v>
      </c>
      <c r="E24" s="6" t="s">
        <v>568</v>
      </c>
      <c r="F24" s="19">
        <v>29400</v>
      </c>
      <c r="G24" s="24">
        <v>29397.5</v>
      </c>
      <c r="H24" s="24">
        <v>2.92</v>
      </c>
      <c r="I24" s="31">
        <v>7.4</v>
      </c>
      <c r="J24" s="31"/>
      <c r="K24" s="35" t="s">
        <v>569</v>
      </c>
    </row>
    <row r="25" spans="2:11" x14ac:dyDescent="0.25">
      <c r="B25" s="8" t="s">
        <v>2326</v>
      </c>
      <c r="C25" s="57" t="s">
        <v>2227</v>
      </c>
      <c r="D25" s="54" t="s">
        <v>2327</v>
      </c>
      <c r="E25" s="6" t="s">
        <v>568</v>
      </c>
      <c r="F25" s="19">
        <v>17000</v>
      </c>
      <c r="G25" s="24">
        <v>17032.740000000002</v>
      </c>
      <c r="H25" s="24">
        <v>1.69</v>
      </c>
      <c r="I25" s="31">
        <v>7.4</v>
      </c>
      <c r="J25" s="31"/>
      <c r="K25" s="35" t="s">
        <v>569</v>
      </c>
    </row>
    <row r="26" spans="2:11" x14ac:dyDescent="0.25">
      <c r="B26" s="8" t="s">
        <v>3316</v>
      </c>
      <c r="C26" s="57" t="s">
        <v>1167</v>
      </c>
      <c r="D26" s="54" t="s">
        <v>3317</v>
      </c>
      <c r="E26" s="6" t="s">
        <v>568</v>
      </c>
      <c r="F26" s="19">
        <v>1600</v>
      </c>
      <c r="G26" s="24">
        <v>15884.88</v>
      </c>
      <c r="H26" s="24">
        <v>1.58</v>
      </c>
      <c r="I26" s="31">
        <v>7.5049999999999999</v>
      </c>
      <c r="J26" s="31"/>
      <c r="K26" s="35" t="s">
        <v>569</v>
      </c>
    </row>
    <row r="27" spans="2:11" x14ac:dyDescent="0.25">
      <c r="B27" s="8" t="s">
        <v>3318</v>
      </c>
      <c r="C27" s="57" t="s">
        <v>974</v>
      </c>
      <c r="D27" s="54" t="s">
        <v>3319</v>
      </c>
      <c r="E27" s="6" t="s">
        <v>568</v>
      </c>
      <c r="F27" s="19">
        <v>13500</v>
      </c>
      <c r="G27" s="24">
        <v>13478.87</v>
      </c>
      <c r="H27" s="24">
        <v>1.34</v>
      </c>
      <c r="I27" s="31">
        <v>7.4292999999999996</v>
      </c>
      <c r="J27" s="31"/>
      <c r="K27" s="35" t="s">
        <v>569</v>
      </c>
    </row>
    <row r="28" spans="2:11" x14ac:dyDescent="0.25">
      <c r="B28" s="8" t="s">
        <v>3320</v>
      </c>
      <c r="C28" s="57" t="s">
        <v>974</v>
      </c>
      <c r="D28" s="54" t="s">
        <v>3321</v>
      </c>
      <c r="E28" s="6" t="s">
        <v>568</v>
      </c>
      <c r="F28" s="19">
        <v>950</v>
      </c>
      <c r="G28" s="24">
        <v>9524.24</v>
      </c>
      <c r="H28" s="24">
        <v>0.95</v>
      </c>
      <c r="I28" s="31">
        <v>7.4292999999999996</v>
      </c>
      <c r="J28" s="31"/>
      <c r="K28" s="35" t="s">
        <v>569</v>
      </c>
    </row>
    <row r="29" spans="2:11" x14ac:dyDescent="0.25">
      <c r="B29" s="8" t="s">
        <v>2504</v>
      </c>
      <c r="C29" s="57" t="s">
        <v>974</v>
      </c>
      <c r="D29" s="54" t="s">
        <v>2505</v>
      </c>
      <c r="E29" s="6" t="s">
        <v>568</v>
      </c>
      <c r="F29" s="19">
        <v>750</v>
      </c>
      <c r="G29" s="24">
        <v>7585.44</v>
      </c>
      <c r="H29" s="24">
        <v>0.75</v>
      </c>
      <c r="I29" s="31">
        <v>7.4292999999999996</v>
      </c>
      <c r="J29" s="31"/>
      <c r="K29" s="35" t="s">
        <v>569</v>
      </c>
    </row>
    <row r="30" spans="2:11" x14ac:dyDescent="0.25">
      <c r="B30" s="8" t="s">
        <v>2191</v>
      </c>
      <c r="C30" s="57" t="s">
        <v>1742</v>
      </c>
      <c r="D30" s="54" t="s">
        <v>2192</v>
      </c>
      <c r="E30" s="6" t="s">
        <v>568</v>
      </c>
      <c r="F30" s="19">
        <v>7500</v>
      </c>
      <c r="G30" s="24">
        <v>7512.47</v>
      </c>
      <c r="H30" s="24">
        <v>0.75</v>
      </c>
      <c r="I30" s="31">
        <v>7.65</v>
      </c>
      <c r="J30" s="31"/>
      <c r="K30" s="35"/>
    </row>
    <row r="31" spans="2:11" x14ac:dyDescent="0.25">
      <c r="B31" s="8" t="s">
        <v>3322</v>
      </c>
      <c r="C31" s="57" t="s">
        <v>1742</v>
      </c>
      <c r="D31" s="54" t="s">
        <v>3323</v>
      </c>
      <c r="E31" s="6" t="s">
        <v>568</v>
      </c>
      <c r="F31" s="19">
        <v>1875</v>
      </c>
      <c r="G31" s="24">
        <v>7301.86</v>
      </c>
      <c r="H31" s="24">
        <v>0.73</v>
      </c>
      <c r="I31" s="31">
        <v>7.6528</v>
      </c>
      <c r="J31" s="31"/>
      <c r="K31" s="35" t="s">
        <v>569</v>
      </c>
    </row>
    <row r="32" spans="2:11" x14ac:dyDescent="0.25">
      <c r="B32" s="8" t="s">
        <v>3324</v>
      </c>
      <c r="C32" s="57" t="s">
        <v>2227</v>
      </c>
      <c r="D32" s="54" t="s">
        <v>3325</v>
      </c>
      <c r="E32" s="6" t="s">
        <v>568</v>
      </c>
      <c r="F32" s="19">
        <v>620</v>
      </c>
      <c r="G32" s="24">
        <v>6405.93</v>
      </c>
      <c r="H32" s="24">
        <v>0.64</v>
      </c>
      <c r="I32" s="31">
        <v>7.3997999999999999</v>
      </c>
      <c r="J32" s="31"/>
      <c r="K32" s="35" t="s">
        <v>569</v>
      </c>
    </row>
    <row r="33" spans="2:11" x14ac:dyDescent="0.25">
      <c r="B33" s="8" t="s">
        <v>3326</v>
      </c>
      <c r="C33" s="57" t="s">
        <v>1742</v>
      </c>
      <c r="D33" s="54" t="s">
        <v>3327</v>
      </c>
      <c r="E33" s="6" t="s">
        <v>568</v>
      </c>
      <c r="F33" s="19">
        <v>600</v>
      </c>
      <c r="G33" s="24">
        <v>5929.98</v>
      </c>
      <c r="H33" s="24">
        <v>0.59</v>
      </c>
      <c r="I33" s="31">
        <v>7.6627000000000001</v>
      </c>
      <c r="J33" s="31"/>
      <c r="K33" s="35" t="s">
        <v>569</v>
      </c>
    </row>
    <row r="34" spans="2:11" x14ac:dyDescent="0.25">
      <c r="B34" s="8" t="s">
        <v>3328</v>
      </c>
      <c r="C34" s="57" t="s">
        <v>1742</v>
      </c>
      <c r="D34" s="54" t="s">
        <v>3329</v>
      </c>
      <c r="E34" s="6" t="s">
        <v>568</v>
      </c>
      <c r="F34" s="19">
        <v>520</v>
      </c>
      <c r="G34" s="24">
        <v>5388.96</v>
      </c>
      <c r="H34" s="24">
        <v>0.54</v>
      </c>
      <c r="I34" s="31">
        <v>7.6627999999999998</v>
      </c>
      <c r="J34" s="31"/>
      <c r="K34" s="35" t="s">
        <v>569</v>
      </c>
    </row>
    <row r="35" spans="2:11" x14ac:dyDescent="0.25">
      <c r="B35" s="8" t="s">
        <v>2518</v>
      </c>
      <c r="C35" s="57" t="s">
        <v>974</v>
      </c>
      <c r="D35" s="54" t="s">
        <v>2519</v>
      </c>
      <c r="E35" s="6" t="s">
        <v>568</v>
      </c>
      <c r="F35" s="19">
        <v>350</v>
      </c>
      <c r="G35" s="24">
        <v>3543.87</v>
      </c>
      <c r="H35" s="24">
        <v>0.35</v>
      </c>
      <c r="I35" s="31">
        <v>7.4290000000000003</v>
      </c>
      <c r="J35" s="31"/>
      <c r="K35" s="35" t="s">
        <v>569</v>
      </c>
    </row>
    <row r="36" spans="2:11" x14ac:dyDescent="0.25">
      <c r="B36" s="8" t="s">
        <v>3330</v>
      </c>
      <c r="C36" s="57" t="s">
        <v>2227</v>
      </c>
      <c r="D36" s="54" t="s">
        <v>3331</v>
      </c>
      <c r="E36" s="6" t="s">
        <v>568</v>
      </c>
      <c r="F36" s="19">
        <v>300</v>
      </c>
      <c r="G36" s="24">
        <v>3099.07</v>
      </c>
      <c r="H36" s="24">
        <v>0.31</v>
      </c>
      <c r="I36" s="31">
        <v>7.4147999999999996</v>
      </c>
      <c r="J36" s="31"/>
      <c r="K36" s="35" t="s">
        <v>569</v>
      </c>
    </row>
    <row r="37" spans="2:11" x14ac:dyDescent="0.25">
      <c r="B37" s="8" t="s">
        <v>3332</v>
      </c>
      <c r="C37" s="57" t="s">
        <v>1742</v>
      </c>
      <c r="D37" s="54" t="s">
        <v>3333</v>
      </c>
      <c r="E37" s="6" t="s">
        <v>568</v>
      </c>
      <c r="F37" s="19">
        <v>204</v>
      </c>
      <c r="G37" s="24">
        <v>2115.7800000000002</v>
      </c>
      <c r="H37" s="24">
        <v>0.21</v>
      </c>
      <c r="I37" s="31">
        <v>7.6689999999999996</v>
      </c>
      <c r="J37" s="31"/>
      <c r="K37" s="35" t="s">
        <v>569</v>
      </c>
    </row>
    <row r="38" spans="2:11" x14ac:dyDescent="0.25">
      <c r="B38" s="8" t="s">
        <v>3334</v>
      </c>
      <c r="C38" s="57" t="s">
        <v>1575</v>
      </c>
      <c r="D38" s="54" t="s">
        <v>3335</v>
      </c>
      <c r="E38" s="6" t="s">
        <v>568</v>
      </c>
      <c r="F38" s="19">
        <v>150</v>
      </c>
      <c r="G38" s="24">
        <v>1520.6</v>
      </c>
      <c r="H38" s="24">
        <v>0.15</v>
      </c>
      <c r="I38" s="31">
        <v>7.5225</v>
      </c>
      <c r="J38" s="31"/>
      <c r="K38" s="35" t="s">
        <v>569</v>
      </c>
    </row>
    <row r="39" spans="2:11" x14ac:dyDescent="0.25">
      <c r="B39" s="8" t="s">
        <v>3336</v>
      </c>
      <c r="C39" s="57" t="s">
        <v>132</v>
      </c>
      <c r="D39" s="54" t="s">
        <v>3337</v>
      </c>
      <c r="E39" s="6" t="s">
        <v>568</v>
      </c>
      <c r="F39" s="19">
        <v>80</v>
      </c>
      <c r="G39" s="24">
        <v>1034.67</v>
      </c>
      <c r="H39" s="24">
        <v>0.1</v>
      </c>
      <c r="I39" s="31">
        <v>7.53</v>
      </c>
      <c r="J39" s="31"/>
      <c r="K39" s="35" t="s">
        <v>569</v>
      </c>
    </row>
    <row r="40" spans="2:11" x14ac:dyDescent="0.25">
      <c r="B40" s="8" t="s">
        <v>3338</v>
      </c>
      <c r="C40" s="57" t="s">
        <v>898</v>
      </c>
      <c r="D40" s="54" t="s">
        <v>3339</v>
      </c>
      <c r="E40" s="6" t="s">
        <v>626</v>
      </c>
      <c r="F40" s="19">
        <v>1000</v>
      </c>
      <c r="G40" s="24">
        <v>1019.05</v>
      </c>
      <c r="H40" s="24">
        <v>0.1</v>
      </c>
      <c r="I40" s="31">
        <v>7.53</v>
      </c>
      <c r="J40" s="31"/>
      <c r="K40" s="35" t="s">
        <v>569</v>
      </c>
    </row>
    <row r="41" spans="2:11" x14ac:dyDescent="0.25">
      <c r="B41" s="8" t="s">
        <v>3340</v>
      </c>
      <c r="C41" s="57" t="s">
        <v>1742</v>
      </c>
      <c r="D41" s="54" t="s">
        <v>3341</v>
      </c>
      <c r="E41" s="6" t="s">
        <v>568</v>
      </c>
      <c r="F41" s="19">
        <v>60</v>
      </c>
      <c r="G41" s="24">
        <v>599.20000000000005</v>
      </c>
      <c r="H41" s="24">
        <v>0.06</v>
      </c>
      <c r="I41" s="31">
        <v>7.6627999999999998</v>
      </c>
      <c r="J41" s="31"/>
      <c r="K41" s="35" t="s">
        <v>569</v>
      </c>
    </row>
    <row r="42" spans="2:11" x14ac:dyDescent="0.25">
      <c r="B42" s="8" t="s">
        <v>3342</v>
      </c>
      <c r="C42" s="57" t="s">
        <v>132</v>
      </c>
      <c r="D42" s="54" t="s">
        <v>3343</v>
      </c>
      <c r="E42" s="6" t="s">
        <v>568</v>
      </c>
      <c r="F42" s="19">
        <v>50</v>
      </c>
      <c r="G42" s="24">
        <v>508.16</v>
      </c>
      <c r="H42" s="24">
        <v>0.05</v>
      </c>
      <c r="I42" s="31">
        <v>7.53</v>
      </c>
      <c r="J42" s="31"/>
      <c r="K42" s="35" t="s">
        <v>569</v>
      </c>
    </row>
    <row r="43" spans="2:11" x14ac:dyDescent="0.25">
      <c r="B43" s="8" t="s">
        <v>3344</v>
      </c>
      <c r="C43" s="57" t="s">
        <v>898</v>
      </c>
      <c r="D43" s="54" t="s">
        <v>3345</v>
      </c>
      <c r="E43" s="6" t="s">
        <v>626</v>
      </c>
      <c r="F43" s="19">
        <v>250</v>
      </c>
      <c r="G43" s="24">
        <v>493.18</v>
      </c>
      <c r="H43" s="24">
        <v>0.05</v>
      </c>
      <c r="I43" s="31">
        <v>7.53</v>
      </c>
      <c r="J43" s="31"/>
      <c r="K43" s="35" t="s">
        <v>569</v>
      </c>
    </row>
    <row r="44" spans="2:11" x14ac:dyDescent="0.25">
      <c r="C44" s="58" t="s">
        <v>170</v>
      </c>
      <c r="D44" s="54"/>
      <c r="E44" s="6"/>
      <c r="F44" s="19"/>
      <c r="G44" s="25">
        <v>428339.51</v>
      </c>
      <c r="H44" s="25">
        <v>42.6</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9</v>
      </c>
      <c r="D50" s="54"/>
      <c r="E50" s="6"/>
      <c r="F50" s="19"/>
      <c r="G50" s="24"/>
      <c r="H50" s="24"/>
      <c r="I50" s="31"/>
      <c r="J50" s="31"/>
      <c r="K50" s="35"/>
    </row>
    <row r="51" spans="2:11" x14ac:dyDescent="0.25">
      <c r="B51" s="8" t="s">
        <v>3346</v>
      </c>
      <c r="C51" s="57" t="s">
        <v>3347</v>
      </c>
      <c r="D51" s="54" t="s">
        <v>3348</v>
      </c>
      <c r="E51" s="6" t="s">
        <v>655</v>
      </c>
      <c r="F51" s="19">
        <v>5000000</v>
      </c>
      <c r="G51" s="24">
        <v>4869.82</v>
      </c>
      <c r="H51" s="24">
        <v>0.48</v>
      </c>
      <c r="I51" s="31">
        <v>7.1501181000000003</v>
      </c>
      <c r="J51" s="31"/>
      <c r="K51" s="35"/>
    </row>
    <row r="52" spans="2:11" x14ac:dyDescent="0.25">
      <c r="B52" s="8" t="s">
        <v>3349</v>
      </c>
      <c r="C52" s="57" t="s">
        <v>3350</v>
      </c>
      <c r="D52" s="54" t="s">
        <v>3351</v>
      </c>
      <c r="E52" s="6" t="s">
        <v>655</v>
      </c>
      <c r="F52" s="19">
        <v>102100</v>
      </c>
      <c r="G52" s="24">
        <v>102.49</v>
      </c>
      <c r="H52" s="24">
        <v>0.01</v>
      </c>
      <c r="I52" s="31">
        <v>7.1897928000000002</v>
      </c>
      <c r="J52" s="31"/>
      <c r="K52" s="35"/>
    </row>
    <row r="53" spans="2:11" x14ac:dyDescent="0.25">
      <c r="C53" s="58" t="s">
        <v>170</v>
      </c>
      <c r="D53" s="54"/>
      <c r="E53" s="6"/>
      <c r="F53" s="19"/>
      <c r="G53" s="25">
        <v>4972.3100000000004</v>
      </c>
      <c r="H53" s="25">
        <v>0.49</v>
      </c>
      <c r="I53" s="31"/>
      <c r="J53" s="31"/>
      <c r="K53" s="35"/>
    </row>
    <row r="54" spans="2:11" x14ac:dyDescent="0.25">
      <c r="C54" s="57"/>
      <c r="D54" s="54"/>
      <c r="E54" s="6"/>
      <c r="F54" s="19"/>
      <c r="G54" s="24"/>
      <c r="H54" s="24"/>
      <c r="I54" s="31"/>
      <c r="J54" s="31"/>
      <c r="K54" s="35"/>
    </row>
    <row r="55" spans="2:11" x14ac:dyDescent="0.25">
      <c r="C55" s="59" t="s">
        <v>10</v>
      </c>
      <c r="D55" s="54"/>
      <c r="E55" s="6"/>
      <c r="F55" s="19"/>
      <c r="G55" s="24"/>
      <c r="H55" s="24"/>
      <c r="I55" s="31"/>
      <c r="J55" s="31"/>
      <c r="K55" s="35"/>
    </row>
    <row r="56" spans="2:11" x14ac:dyDescent="0.25">
      <c r="B56" s="8" t="s">
        <v>3123</v>
      </c>
      <c r="C56" s="57" t="s">
        <v>3124</v>
      </c>
      <c r="D56" s="54" t="s">
        <v>3125</v>
      </c>
      <c r="E56" s="6" t="s">
        <v>655</v>
      </c>
      <c r="F56" s="19">
        <v>43000000</v>
      </c>
      <c r="G56" s="24">
        <v>42000.21</v>
      </c>
      <c r="H56" s="24">
        <v>4.18</v>
      </c>
      <c r="I56" s="31">
        <v>7.4591611000000002</v>
      </c>
      <c r="J56" s="31"/>
      <c r="K56" s="35"/>
    </row>
    <row r="57" spans="2:11" x14ac:dyDescent="0.25">
      <c r="B57" s="8" t="s">
        <v>3040</v>
      </c>
      <c r="C57" s="57" t="s">
        <v>3041</v>
      </c>
      <c r="D57" s="54" t="s">
        <v>3042</v>
      </c>
      <c r="E57" s="6" t="s">
        <v>655</v>
      </c>
      <c r="F57" s="19">
        <v>35703300</v>
      </c>
      <c r="G57" s="24">
        <v>36249.379999999997</v>
      </c>
      <c r="H57" s="24">
        <v>3.61</v>
      </c>
      <c r="I57" s="31">
        <v>7.4412975000000001</v>
      </c>
      <c r="J57" s="31"/>
      <c r="K57" s="35"/>
    </row>
    <row r="58" spans="2:11" x14ac:dyDescent="0.25">
      <c r="B58" s="8" t="s">
        <v>3114</v>
      </c>
      <c r="C58" s="57" t="s">
        <v>3115</v>
      </c>
      <c r="D58" s="54" t="s">
        <v>3116</v>
      </c>
      <c r="E58" s="6" t="s">
        <v>655</v>
      </c>
      <c r="F58" s="19">
        <v>28000000</v>
      </c>
      <c r="G58" s="24">
        <v>28362.66</v>
      </c>
      <c r="H58" s="24">
        <v>2.82</v>
      </c>
      <c r="I58" s="31">
        <v>7.4693208000000002</v>
      </c>
      <c r="J58" s="31"/>
      <c r="K58" s="35"/>
    </row>
    <row r="59" spans="2:11" x14ac:dyDescent="0.25">
      <c r="B59" s="8" t="s">
        <v>3352</v>
      </c>
      <c r="C59" s="57" t="s">
        <v>3353</v>
      </c>
      <c r="D59" s="54" t="s">
        <v>3354</v>
      </c>
      <c r="E59" s="6" t="s">
        <v>655</v>
      </c>
      <c r="F59" s="19">
        <v>27500000</v>
      </c>
      <c r="G59" s="24">
        <v>27855.66</v>
      </c>
      <c r="H59" s="24">
        <v>2.77</v>
      </c>
      <c r="I59" s="31">
        <v>7.4347154</v>
      </c>
      <c r="J59" s="31"/>
      <c r="K59" s="35"/>
    </row>
    <row r="60" spans="2:11" x14ac:dyDescent="0.25">
      <c r="B60" s="8" t="s">
        <v>3355</v>
      </c>
      <c r="C60" s="57" t="s">
        <v>3356</v>
      </c>
      <c r="D60" s="54" t="s">
        <v>3357</v>
      </c>
      <c r="E60" s="6" t="s">
        <v>655</v>
      </c>
      <c r="F60" s="19">
        <v>26000000</v>
      </c>
      <c r="G60" s="24">
        <v>26084.16</v>
      </c>
      <c r="H60" s="24">
        <v>2.59</v>
      </c>
      <c r="I60" s="31">
        <v>7.4798619999999998</v>
      </c>
      <c r="J60" s="31"/>
      <c r="K60" s="35"/>
    </row>
    <row r="61" spans="2:11" x14ac:dyDescent="0.25">
      <c r="B61" s="8" t="s">
        <v>3053</v>
      </c>
      <c r="C61" s="57" t="s">
        <v>3054</v>
      </c>
      <c r="D61" s="54" t="s">
        <v>3055</v>
      </c>
      <c r="E61" s="6" t="s">
        <v>655</v>
      </c>
      <c r="F61" s="19">
        <v>24787600</v>
      </c>
      <c r="G61" s="24">
        <v>25029.599999999999</v>
      </c>
      <c r="H61" s="24">
        <v>2.4900000000000002</v>
      </c>
      <c r="I61" s="31">
        <v>7.5152806999999999</v>
      </c>
      <c r="J61" s="31"/>
      <c r="K61" s="35"/>
    </row>
    <row r="62" spans="2:11" x14ac:dyDescent="0.25">
      <c r="B62" s="8" t="s">
        <v>3358</v>
      </c>
      <c r="C62" s="57" t="s">
        <v>3359</v>
      </c>
      <c r="D62" s="54" t="s">
        <v>3360</v>
      </c>
      <c r="E62" s="6" t="s">
        <v>655</v>
      </c>
      <c r="F62" s="19">
        <v>20326000</v>
      </c>
      <c r="G62" s="24">
        <v>20431.55</v>
      </c>
      <c r="H62" s="24">
        <v>2.0299999999999998</v>
      </c>
      <c r="I62" s="31">
        <v>7.5152806999999999</v>
      </c>
      <c r="J62" s="31"/>
      <c r="K62" s="35"/>
    </row>
    <row r="63" spans="2:11" x14ac:dyDescent="0.25">
      <c r="B63" s="8" t="s">
        <v>2996</v>
      </c>
      <c r="C63" s="57" t="s">
        <v>2997</v>
      </c>
      <c r="D63" s="54" t="s">
        <v>2998</v>
      </c>
      <c r="E63" s="6" t="s">
        <v>655</v>
      </c>
      <c r="F63" s="19">
        <v>17500000</v>
      </c>
      <c r="G63" s="24">
        <v>17766.93</v>
      </c>
      <c r="H63" s="24">
        <v>1.77</v>
      </c>
      <c r="I63" s="31">
        <v>7.4332124999999998</v>
      </c>
      <c r="J63" s="31"/>
      <c r="K63" s="35"/>
    </row>
    <row r="64" spans="2:11" x14ac:dyDescent="0.25">
      <c r="B64" s="8" t="s">
        <v>3361</v>
      </c>
      <c r="C64" s="57" t="s">
        <v>3362</v>
      </c>
      <c r="D64" s="54" t="s">
        <v>3363</v>
      </c>
      <c r="E64" s="6" t="s">
        <v>655</v>
      </c>
      <c r="F64" s="19">
        <v>15500000</v>
      </c>
      <c r="G64" s="24">
        <v>15703.89</v>
      </c>
      <c r="H64" s="24">
        <v>1.56</v>
      </c>
      <c r="I64" s="31">
        <v>7.4539093000000003</v>
      </c>
      <c r="J64" s="31"/>
      <c r="K64" s="35"/>
    </row>
    <row r="65" spans="2:11" x14ac:dyDescent="0.25">
      <c r="B65" s="8" t="s">
        <v>3364</v>
      </c>
      <c r="C65" s="57" t="s">
        <v>3365</v>
      </c>
      <c r="D65" s="54" t="s">
        <v>3366</v>
      </c>
      <c r="E65" s="6" t="s">
        <v>655</v>
      </c>
      <c r="F65" s="19">
        <v>14654600</v>
      </c>
      <c r="G65" s="24">
        <v>14846.59</v>
      </c>
      <c r="H65" s="24">
        <v>1.48</v>
      </c>
      <c r="I65" s="31">
        <v>7.4412975000000001</v>
      </c>
      <c r="J65" s="31"/>
      <c r="K65" s="35"/>
    </row>
    <row r="66" spans="2:11" x14ac:dyDescent="0.25">
      <c r="B66" s="8" t="s">
        <v>3153</v>
      </c>
      <c r="C66" s="57" t="s">
        <v>3154</v>
      </c>
      <c r="D66" s="54" t="s">
        <v>3155</v>
      </c>
      <c r="E66" s="6" t="s">
        <v>655</v>
      </c>
      <c r="F66" s="19">
        <v>14592400</v>
      </c>
      <c r="G66" s="24">
        <v>14604.42</v>
      </c>
      <c r="H66" s="24">
        <v>1.45</v>
      </c>
      <c r="I66" s="31">
        <v>7.4644665999999997</v>
      </c>
      <c r="J66" s="31"/>
      <c r="K66" s="35"/>
    </row>
    <row r="67" spans="2:11" x14ac:dyDescent="0.25">
      <c r="B67" s="8" t="s">
        <v>3367</v>
      </c>
      <c r="C67" s="57" t="s">
        <v>3368</v>
      </c>
      <c r="D67" s="54" t="s">
        <v>3369</v>
      </c>
      <c r="E67" s="6" t="s">
        <v>655</v>
      </c>
      <c r="F67" s="19">
        <v>13500000</v>
      </c>
      <c r="G67" s="24">
        <v>13634.42</v>
      </c>
      <c r="H67" s="24">
        <v>1.36</v>
      </c>
      <c r="I67" s="31">
        <v>7.4850444999999999</v>
      </c>
      <c r="J67" s="31"/>
      <c r="K67" s="35"/>
    </row>
    <row r="68" spans="2:11" x14ac:dyDescent="0.25">
      <c r="B68" s="8" t="s">
        <v>3370</v>
      </c>
      <c r="C68" s="57" t="s">
        <v>3371</v>
      </c>
      <c r="D68" s="54" t="s">
        <v>3372</v>
      </c>
      <c r="E68" s="6" t="s">
        <v>655</v>
      </c>
      <c r="F68" s="19">
        <v>13500000</v>
      </c>
      <c r="G68" s="24">
        <v>13403.48</v>
      </c>
      <c r="H68" s="24">
        <v>1.33</v>
      </c>
      <c r="I68" s="31">
        <v>7.4798619999999998</v>
      </c>
      <c r="J68" s="31"/>
      <c r="K68" s="35"/>
    </row>
    <row r="69" spans="2:11" x14ac:dyDescent="0.25">
      <c r="B69" s="8" t="s">
        <v>3373</v>
      </c>
      <c r="C69" s="57" t="s">
        <v>3044</v>
      </c>
      <c r="D69" s="54" t="s">
        <v>3374</v>
      </c>
      <c r="E69" s="6" t="s">
        <v>655</v>
      </c>
      <c r="F69" s="19">
        <v>13043000</v>
      </c>
      <c r="G69" s="24">
        <v>13204.75</v>
      </c>
      <c r="H69" s="24">
        <v>1.31</v>
      </c>
      <c r="I69" s="31">
        <v>7.4631523</v>
      </c>
      <c r="J69" s="31"/>
      <c r="K69" s="35"/>
    </row>
    <row r="70" spans="2:11" x14ac:dyDescent="0.25">
      <c r="B70" s="8" t="s">
        <v>3375</v>
      </c>
      <c r="C70" s="57" t="s">
        <v>3376</v>
      </c>
      <c r="D70" s="54" t="s">
        <v>3377</v>
      </c>
      <c r="E70" s="6" t="s">
        <v>655</v>
      </c>
      <c r="F70" s="19">
        <v>13000000</v>
      </c>
      <c r="G70" s="24">
        <v>12946.54</v>
      </c>
      <c r="H70" s="24">
        <v>1.29</v>
      </c>
      <c r="I70" s="31">
        <v>7.4987640999999998</v>
      </c>
      <c r="J70" s="31"/>
      <c r="K70" s="35"/>
    </row>
    <row r="71" spans="2:11" x14ac:dyDescent="0.25">
      <c r="B71" s="8" t="s">
        <v>3378</v>
      </c>
      <c r="C71" s="57" t="s">
        <v>3379</v>
      </c>
      <c r="D71" s="54" t="s">
        <v>3380</v>
      </c>
      <c r="E71" s="6" t="s">
        <v>655</v>
      </c>
      <c r="F71" s="19">
        <v>12117400</v>
      </c>
      <c r="G71" s="24">
        <v>12269.85</v>
      </c>
      <c r="H71" s="24">
        <v>1.22</v>
      </c>
      <c r="I71" s="31">
        <v>7.4798442999999999</v>
      </c>
      <c r="J71" s="31"/>
      <c r="K71" s="35"/>
    </row>
    <row r="72" spans="2:11" x14ac:dyDescent="0.25">
      <c r="B72" s="8" t="s">
        <v>3381</v>
      </c>
      <c r="C72" s="57" t="s">
        <v>3382</v>
      </c>
      <c r="D72" s="54" t="s">
        <v>3383</v>
      </c>
      <c r="E72" s="6" t="s">
        <v>655</v>
      </c>
      <c r="F72" s="19">
        <v>10333500</v>
      </c>
      <c r="G72" s="24">
        <v>10437.43</v>
      </c>
      <c r="H72" s="24">
        <v>1.04</v>
      </c>
      <c r="I72" s="31">
        <v>7.4800165999999999</v>
      </c>
      <c r="J72" s="31"/>
      <c r="K72" s="35"/>
    </row>
    <row r="73" spans="2:11" x14ac:dyDescent="0.25">
      <c r="B73" s="8" t="s">
        <v>3159</v>
      </c>
      <c r="C73" s="57" t="s">
        <v>3160</v>
      </c>
      <c r="D73" s="54" t="s">
        <v>3161</v>
      </c>
      <c r="E73" s="6" t="s">
        <v>655</v>
      </c>
      <c r="F73" s="19">
        <v>10102100</v>
      </c>
      <c r="G73" s="24">
        <v>10152.25</v>
      </c>
      <c r="H73" s="24">
        <v>1.01</v>
      </c>
      <c r="I73" s="31">
        <v>7.495412</v>
      </c>
      <c r="J73" s="31"/>
      <c r="K73" s="35"/>
    </row>
    <row r="74" spans="2:11" x14ac:dyDescent="0.25">
      <c r="B74" s="8" t="s">
        <v>3037</v>
      </c>
      <c r="C74" s="57" t="s">
        <v>3038</v>
      </c>
      <c r="D74" s="54" t="s">
        <v>3039</v>
      </c>
      <c r="E74" s="6" t="s">
        <v>655</v>
      </c>
      <c r="F74" s="19">
        <v>10000000</v>
      </c>
      <c r="G74" s="24">
        <v>10130.49</v>
      </c>
      <c r="H74" s="24">
        <v>1.01</v>
      </c>
      <c r="I74" s="31">
        <v>7.4798442999999999</v>
      </c>
      <c r="J74" s="31"/>
      <c r="K74" s="35"/>
    </row>
    <row r="75" spans="2:11" x14ac:dyDescent="0.25">
      <c r="B75" s="8" t="s">
        <v>3384</v>
      </c>
      <c r="C75" s="57" t="s">
        <v>3385</v>
      </c>
      <c r="D75" s="54" t="s">
        <v>3386</v>
      </c>
      <c r="E75" s="6" t="s">
        <v>655</v>
      </c>
      <c r="F75" s="19">
        <v>9137600</v>
      </c>
      <c r="G75" s="24">
        <v>9186.76</v>
      </c>
      <c r="H75" s="24">
        <v>0.91</v>
      </c>
      <c r="I75" s="31">
        <v>7.4958947</v>
      </c>
      <c r="J75" s="31"/>
      <c r="K75" s="35"/>
    </row>
    <row r="76" spans="2:11" x14ac:dyDescent="0.25">
      <c r="B76" s="8" t="s">
        <v>2993</v>
      </c>
      <c r="C76" s="57" t="s">
        <v>2994</v>
      </c>
      <c r="D76" s="54" t="s">
        <v>2995</v>
      </c>
      <c r="E76" s="6" t="s">
        <v>655</v>
      </c>
      <c r="F76" s="19">
        <v>8952700</v>
      </c>
      <c r="G76" s="24">
        <v>9083.7199999999993</v>
      </c>
      <c r="H76" s="24">
        <v>0.9</v>
      </c>
      <c r="I76" s="31">
        <v>7.4853730000000001</v>
      </c>
      <c r="J76" s="31"/>
      <c r="K76" s="35"/>
    </row>
    <row r="77" spans="2:11" x14ac:dyDescent="0.25">
      <c r="B77" s="8" t="s">
        <v>3031</v>
      </c>
      <c r="C77" s="57" t="s">
        <v>3032</v>
      </c>
      <c r="D77" s="54" t="s">
        <v>3033</v>
      </c>
      <c r="E77" s="6" t="s">
        <v>655</v>
      </c>
      <c r="F77" s="19">
        <v>8781300</v>
      </c>
      <c r="G77" s="24">
        <v>8900.17</v>
      </c>
      <c r="H77" s="24">
        <v>0.89</v>
      </c>
      <c r="I77" s="31">
        <v>7.4332124999999998</v>
      </c>
      <c r="J77" s="31"/>
      <c r="K77" s="35"/>
    </row>
    <row r="78" spans="2:11" x14ac:dyDescent="0.25">
      <c r="B78" s="8" t="s">
        <v>3387</v>
      </c>
      <c r="C78" s="57" t="s">
        <v>3388</v>
      </c>
      <c r="D78" s="54" t="s">
        <v>3389</v>
      </c>
      <c r="E78" s="6" t="s">
        <v>655</v>
      </c>
      <c r="F78" s="19">
        <v>8346100</v>
      </c>
      <c r="G78" s="24">
        <v>8454.17</v>
      </c>
      <c r="H78" s="24">
        <v>0.84</v>
      </c>
      <c r="I78" s="31">
        <v>7.4798442999999999</v>
      </c>
      <c r="J78" s="31"/>
      <c r="K78" s="35"/>
    </row>
    <row r="79" spans="2:11" x14ac:dyDescent="0.25">
      <c r="B79" s="8" t="s">
        <v>3390</v>
      </c>
      <c r="C79" s="57" t="s">
        <v>3391</v>
      </c>
      <c r="D79" s="54" t="s">
        <v>3392</v>
      </c>
      <c r="E79" s="6" t="s">
        <v>655</v>
      </c>
      <c r="F79" s="19">
        <v>7500000</v>
      </c>
      <c r="G79" s="24">
        <v>7675.91</v>
      </c>
      <c r="H79" s="24">
        <v>0.76</v>
      </c>
      <c r="I79" s="31">
        <v>7.4500907999999999</v>
      </c>
      <c r="J79" s="31"/>
      <c r="K79" s="35"/>
    </row>
    <row r="80" spans="2:11" x14ac:dyDescent="0.25">
      <c r="B80" s="8" t="s">
        <v>3165</v>
      </c>
      <c r="C80" s="57" t="s">
        <v>3166</v>
      </c>
      <c r="D80" s="54" t="s">
        <v>3167</v>
      </c>
      <c r="E80" s="6" t="s">
        <v>655</v>
      </c>
      <c r="F80" s="19">
        <v>7500000</v>
      </c>
      <c r="G80" s="24">
        <v>7471.34</v>
      </c>
      <c r="H80" s="24">
        <v>0.74</v>
      </c>
      <c r="I80" s="31">
        <v>7.4644665999999997</v>
      </c>
      <c r="J80" s="31"/>
      <c r="K80" s="35"/>
    </row>
    <row r="81" spans="2:11" x14ac:dyDescent="0.25">
      <c r="B81" s="8" t="s">
        <v>3393</v>
      </c>
      <c r="C81" s="57" t="s">
        <v>3394</v>
      </c>
      <c r="D81" s="54" t="s">
        <v>3395</v>
      </c>
      <c r="E81" s="6" t="s">
        <v>655</v>
      </c>
      <c r="F81" s="19">
        <v>7200000</v>
      </c>
      <c r="G81" s="24">
        <v>7171.93</v>
      </c>
      <c r="H81" s="24">
        <v>0.71</v>
      </c>
      <c r="I81" s="31">
        <v>7.4992307</v>
      </c>
      <c r="J81" s="31"/>
      <c r="K81" s="35"/>
    </row>
    <row r="82" spans="2:11" x14ac:dyDescent="0.25">
      <c r="B82" s="8" t="s">
        <v>3396</v>
      </c>
      <c r="C82" s="57" t="s">
        <v>3379</v>
      </c>
      <c r="D82" s="54" t="s">
        <v>3397</v>
      </c>
      <c r="E82" s="6" t="s">
        <v>655</v>
      </c>
      <c r="F82" s="19">
        <v>6013700</v>
      </c>
      <c r="G82" s="24">
        <v>6092.18</v>
      </c>
      <c r="H82" s="24">
        <v>0.61</v>
      </c>
      <c r="I82" s="31">
        <v>7.4798442999999999</v>
      </c>
      <c r="J82" s="31"/>
      <c r="K82" s="35"/>
    </row>
    <row r="83" spans="2:11" x14ac:dyDescent="0.25">
      <c r="B83" s="8" t="s">
        <v>2897</v>
      </c>
      <c r="C83" s="57" t="s">
        <v>2898</v>
      </c>
      <c r="D83" s="54" t="s">
        <v>2899</v>
      </c>
      <c r="E83" s="6" t="s">
        <v>655</v>
      </c>
      <c r="F83" s="19">
        <v>6000000</v>
      </c>
      <c r="G83" s="24">
        <v>6064.09</v>
      </c>
      <c r="H83" s="24">
        <v>0.6</v>
      </c>
      <c r="I83" s="31">
        <v>7.4539093000000003</v>
      </c>
      <c r="J83" s="31"/>
      <c r="K83" s="35"/>
    </row>
    <row r="84" spans="2:11" x14ac:dyDescent="0.25">
      <c r="B84" s="8" t="s">
        <v>3398</v>
      </c>
      <c r="C84" s="57" t="s">
        <v>3399</v>
      </c>
      <c r="D84" s="54" t="s">
        <v>3400</v>
      </c>
      <c r="E84" s="6" t="s">
        <v>655</v>
      </c>
      <c r="F84" s="19">
        <v>5500000</v>
      </c>
      <c r="G84" s="24">
        <v>5463.66</v>
      </c>
      <c r="H84" s="24">
        <v>0.54</v>
      </c>
      <c r="I84" s="31">
        <v>7.4798619999999998</v>
      </c>
      <c r="J84" s="31"/>
      <c r="K84" s="35"/>
    </row>
    <row r="85" spans="2:11" x14ac:dyDescent="0.25">
      <c r="B85" s="8" t="s">
        <v>3171</v>
      </c>
      <c r="C85" s="57" t="s">
        <v>3172</v>
      </c>
      <c r="D85" s="54" t="s">
        <v>3173</v>
      </c>
      <c r="E85" s="6" t="s">
        <v>655</v>
      </c>
      <c r="F85" s="19">
        <v>5000000</v>
      </c>
      <c r="G85" s="24">
        <v>5035.42</v>
      </c>
      <c r="H85" s="24">
        <v>0.5</v>
      </c>
      <c r="I85" s="31">
        <v>7.4800165999999999</v>
      </c>
      <c r="J85" s="31"/>
      <c r="K85" s="35"/>
    </row>
    <row r="86" spans="2:11" x14ac:dyDescent="0.25">
      <c r="B86" s="8" t="s">
        <v>3188</v>
      </c>
      <c r="C86" s="57" t="s">
        <v>3189</v>
      </c>
      <c r="D86" s="54" t="s">
        <v>3190</v>
      </c>
      <c r="E86" s="6" t="s">
        <v>655</v>
      </c>
      <c r="F86" s="19">
        <v>5000000</v>
      </c>
      <c r="G86" s="24">
        <v>4980.45</v>
      </c>
      <c r="H86" s="24">
        <v>0.5</v>
      </c>
      <c r="I86" s="31">
        <v>7.4997306999999998</v>
      </c>
      <c r="J86" s="31"/>
      <c r="K86" s="35"/>
    </row>
    <row r="87" spans="2:11" x14ac:dyDescent="0.25">
      <c r="B87" s="8" t="s">
        <v>3401</v>
      </c>
      <c r="C87" s="57" t="s">
        <v>3402</v>
      </c>
      <c r="D87" s="54" t="s">
        <v>3403</v>
      </c>
      <c r="E87" s="6" t="s">
        <v>655</v>
      </c>
      <c r="F87" s="19">
        <v>4875400</v>
      </c>
      <c r="G87" s="24">
        <v>4899.6099999999997</v>
      </c>
      <c r="H87" s="24">
        <v>0.49</v>
      </c>
      <c r="I87" s="31">
        <v>7.4800165999999999</v>
      </c>
      <c r="J87" s="31"/>
      <c r="K87" s="35"/>
    </row>
    <row r="88" spans="2:11" x14ac:dyDescent="0.25">
      <c r="B88" s="8" t="s">
        <v>3126</v>
      </c>
      <c r="C88" s="57" t="s">
        <v>3000</v>
      </c>
      <c r="D88" s="54" t="s">
        <v>3127</v>
      </c>
      <c r="E88" s="6" t="s">
        <v>655</v>
      </c>
      <c r="F88" s="19">
        <v>4576300</v>
      </c>
      <c r="G88" s="24">
        <v>4638.82</v>
      </c>
      <c r="H88" s="24">
        <v>0.46</v>
      </c>
      <c r="I88" s="31">
        <v>7.4478103999999998</v>
      </c>
      <c r="J88" s="31"/>
      <c r="K88" s="35"/>
    </row>
    <row r="89" spans="2:11" x14ac:dyDescent="0.25">
      <c r="B89" s="8" t="s">
        <v>3404</v>
      </c>
      <c r="C89" s="57" t="s">
        <v>3405</v>
      </c>
      <c r="D89" s="54" t="s">
        <v>3406</v>
      </c>
      <c r="E89" s="6" t="s">
        <v>655</v>
      </c>
      <c r="F89" s="19">
        <v>4561000</v>
      </c>
      <c r="G89" s="24">
        <v>4580.34</v>
      </c>
      <c r="H89" s="24">
        <v>0.46</v>
      </c>
      <c r="I89" s="31">
        <v>7.5147807000000002</v>
      </c>
      <c r="J89" s="31"/>
      <c r="K89" s="35"/>
    </row>
    <row r="90" spans="2:11" x14ac:dyDescent="0.25">
      <c r="B90" s="8" t="s">
        <v>2990</v>
      </c>
      <c r="C90" s="57" t="s">
        <v>2991</v>
      </c>
      <c r="D90" s="54" t="s">
        <v>2992</v>
      </c>
      <c r="E90" s="6" t="s">
        <v>655</v>
      </c>
      <c r="F90" s="19">
        <v>4050000</v>
      </c>
      <c r="G90" s="24">
        <v>4110.1400000000003</v>
      </c>
      <c r="H90" s="24">
        <v>0.41</v>
      </c>
      <c r="I90" s="31">
        <v>7.4539093000000003</v>
      </c>
      <c r="J90" s="31"/>
      <c r="K90" s="35"/>
    </row>
    <row r="91" spans="2:11" x14ac:dyDescent="0.25">
      <c r="B91" s="8" t="s">
        <v>3005</v>
      </c>
      <c r="C91" s="57" t="s">
        <v>3006</v>
      </c>
      <c r="D91" s="54" t="s">
        <v>3007</v>
      </c>
      <c r="E91" s="6" t="s">
        <v>655</v>
      </c>
      <c r="F91" s="19">
        <v>4038000</v>
      </c>
      <c r="G91" s="24">
        <v>4097.8599999999997</v>
      </c>
      <c r="H91" s="24">
        <v>0.41</v>
      </c>
      <c r="I91" s="31">
        <v>7.4347154</v>
      </c>
      <c r="J91" s="31"/>
      <c r="K91" s="35"/>
    </row>
    <row r="92" spans="2:11" x14ac:dyDescent="0.25">
      <c r="B92" s="8" t="s">
        <v>3050</v>
      </c>
      <c r="C92" s="57" t="s">
        <v>3051</v>
      </c>
      <c r="D92" s="54" t="s">
        <v>3052</v>
      </c>
      <c r="E92" s="6" t="s">
        <v>655</v>
      </c>
      <c r="F92" s="19">
        <v>4000000</v>
      </c>
      <c r="G92" s="24">
        <v>4038.64</v>
      </c>
      <c r="H92" s="24">
        <v>0.4</v>
      </c>
      <c r="I92" s="31">
        <v>7.5100629999999997</v>
      </c>
      <c r="J92" s="31"/>
      <c r="K92" s="35"/>
    </row>
    <row r="93" spans="2:11" x14ac:dyDescent="0.25">
      <c r="B93" s="8" t="s">
        <v>3056</v>
      </c>
      <c r="C93" s="57" t="s">
        <v>3057</v>
      </c>
      <c r="D93" s="54" t="s">
        <v>3058</v>
      </c>
      <c r="E93" s="6" t="s">
        <v>655</v>
      </c>
      <c r="F93" s="19">
        <v>3500000</v>
      </c>
      <c r="G93" s="24">
        <v>3533.4</v>
      </c>
      <c r="H93" s="24">
        <v>0.35</v>
      </c>
      <c r="I93" s="31">
        <v>7.495412</v>
      </c>
      <c r="J93" s="31"/>
      <c r="K93" s="35"/>
    </row>
    <row r="94" spans="2:11" x14ac:dyDescent="0.25">
      <c r="B94" s="8" t="s">
        <v>3117</v>
      </c>
      <c r="C94" s="57" t="s">
        <v>3118</v>
      </c>
      <c r="D94" s="54" t="s">
        <v>3119</v>
      </c>
      <c r="E94" s="6" t="s">
        <v>655</v>
      </c>
      <c r="F94" s="19">
        <v>3500000</v>
      </c>
      <c r="G94" s="24">
        <v>3519.12</v>
      </c>
      <c r="H94" s="24">
        <v>0.35</v>
      </c>
      <c r="I94" s="31">
        <v>7.4815535999999998</v>
      </c>
      <c r="J94" s="31"/>
      <c r="K94" s="35"/>
    </row>
    <row r="95" spans="2:11" x14ac:dyDescent="0.25">
      <c r="B95" s="8" t="s">
        <v>3407</v>
      </c>
      <c r="C95" s="57" t="s">
        <v>3408</v>
      </c>
      <c r="D95" s="54" t="s">
        <v>3409</v>
      </c>
      <c r="E95" s="6" t="s">
        <v>655</v>
      </c>
      <c r="F95" s="19">
        <v>3461000</v>
      </c>
      <c r="G95" s="24">
        <v>3511.33</v>
      </c>
      <c r="H95" s="24">
        <v>0.35</v>
      </c>
      <c r="I95" s="31">
        <v>7.4798442999999999</v>
      </c>
      <c r="J95" s="31"/>
      <c r="K95" s="35"/>
    </row>
    <row r="96" spans="2:11" x14ac:dyDescent="0.25">
      <c r="B96" s="8" t="s">
        <v>3410</v>
      </c>
      <c r="C96" s="57" t="s">
        <v>3411</v>
      </c>
      <c r="D96" s="54" t="s">
        <v>3412</v>
      </c>
      <c r="E96" s="6" t="s">
        <v>655</v>
      </c>
      <c r="F96" s="19">
        <v>3558500</v>
      </c>
      <c r="G96" s="24">
        <v>3494.32</v>
      </c>
      <c r="H96" s="24">
        <v>0.35</v>
      </c>
      <c r="I96" s="31">
        <v>7.4451333000000002</v>
      </c>
      <c r="J96" s="31"/>
      <c r="K96" s="35"/>
    </row>
    <row r="97" spans="2:11" x14ac:dyDescent="0.25">
      <c r="B97" s="8" t="s">
        <v>2999</v>
      </c>
      <c r="C97" s="57" t="s">
        <v>3000</v>
      </c>
      <c r="D97" s="54" t="s">
        <v>3001</v>
      </c>
      <c r="E97" s="6" t="s">
        <v>655</v>
      </c>
      <c r="F97" s="19">
        <v>3000000</v>
      </c>
      <c r="G97" s="24">
        <v>3040.37</v>
      </c>
      <c r="H97" s="24">
        <v>0.3</v>
      </c>
      <c r="I97" s="31">
        <v>7.4478103999999998</v>
      </c>
      <c r="J97" s="31"/>
      <c r="K97" s="35"/>
    </row>
    <row r="98" spans="2:11" x14ac:dyDescent="0.25">
      <c r="B98" s="8" t="s">
        <v>3413</v>
      </c>
      <c r="C98" s="57" t="s">
        <v>3414</v>
      </c>
      <c r="D98" s="54" t="s">
        <v>3415</v>
      </c>
      <c r="E98" s="6" t="s">
        <v>655</v>
      </c>
      <c r="F98" s="19">
        <v>3000000</v>
      </c>
      <c r="G98" s="24">
        <v>3039.47</v>
      </c>
      <c r="H98" s="24">
        <v>0.3</v>
      </c>
      <c r="I98" s="31">
        <v>7.4332124999999998</v>
      </c>
      <c r="J98" s="31"/>
      <c r="K98" s="35"/>
    </row>
    <row r="99" spans="2:11" x14ac:dyDescent="0.25">
      <c r="B99" s="8" t="s">
        <v>3416</v>
      </c>
      <c r="C99" s="57" t="s">
        <v>3417</v>
      </c>
      <c r="D99" s="54" t="s">
        <v>3418</v>
      </c>
      <c r="E99" s="6" t="s">
        <v>655</v>
      </c>
      <c r="F99" s="19">
        <v>3000000</v>
      </c>
      <c r="G99" s="24">
        <v>2988.22</v>
      </c>
      <c r="H99" s="24">
        <v>0.3</v>
      </c>
      <c r="I99" s="31">
        <v>7.4798263</v>
      </c>
      <c r="J99" s="31"/>
      <c r="K99" s="35"/>
    </row>
    <row r="100" spans="2:11" x14ac:dyDescent="0.25">
      <c r="B100" s="8" t="s">
        <v>3150</v>
      </c>
      <c r="C100" s="57" t="s">
        <v>3151</v>
      </c>
      <c r="D100" s="54" t="s">
        <v>3152</v>
      </c>
      <c r="E100" s="6" t="s">
        <v>655</v>
      </c>
      <c r="F100" s="19">
        <v>3000000</v>
      </c>
      <c r="G100" s="24">
        <v>2987.57</v>
      </c>
      <c r="H100" s="24">
        <v>0.3</v>
      </c>
      <c r="I100" s="31">
        <v>7.4793598000000001</v>
      </c>
      <c r="J100" s="31"/>
      <c r="K100" s="35"/>
    </row>
    <row r="101" spans="2:11" x14ac:dyDescent="0.25">
      <c r="B101" s="8" t="s">
        <v>3419</v>
      </c>
      <c r="C101" s="57" t="s">
        <v>3420</v>
      </c>
      <c r="D101" s="54" t="s">
        <v>3421</v>
      </c>
      <c r="E101" s="6" t="s">
        <v>655</v>
      </c>
      <c r="F101" s="19">
        <v>2500000</v>
      </c>
      <c r="G101" s="24">
        <v>2566.61</v>
      </c>
      <c r="H101" s="24">
        <v>0.26</v>
      </c>
      <c r="I101" s="31">
        <v>7.4772695000000002</v>
      </c>
      <c r="J101" s="31"/>
      <c r="K101" s="35"/>
    </row>
    <row r="102" spans="2:11" x14ac:dyDescent="0.25">
      <c r="B102" s="8" t="s">
        <v>2900</v>
      </c>
      <c r="C102" s="57" t="s">
        <v>2901</v>
      </c>
      <c r="D102" s="54" t="s">
        <v>2902</v>
      </c>
      <c r="E102" s="6" t="s">
        <v>655</v>
      </c>
      <c r="F102" s="19">
        <v>2500000</v>
      </c>
      <c r="G102" s="24">
        <v>2550.46</v>
      </c>
      <c r="H102" s="24">
        <v>0.25</v>
      </c>
      <c r="I102" s="31">
        <v>7.4841281000000004</v>
      </c>
      <c r="J102" s="31"/>
      <c r="K102" s="35"/>
    </row>
    <row r="103" spans="2:11" x14ac:dyDescent="0.25">
      <c r="B103" s="8" t="s">
        <v>3120</v>
      </c>
      <c r="C103" s="57" t="s">
        <v>3121</v>
      </c>
      <c r="D103" s="54" t="s">
        <v>3122</v>
      </c>
      <c r="E103" s="6" t="s">
        <v>655</v>
      </c>
      <c r="F103" s="19">
        <v>2500000</v>
      </c>
      <c r="G103" s="24">
        <v>2536.67</v>
      </c>
      <c r="H103" s="24">
        <v>0.25</v>
      </c>
      <c r="I103" s="31">
        <v>7.4631523</v>
      </c>
      <c r="J103" s="31"/>
      <c r="K103" s="35"/>
    </row>
    <row r="104" spans="2:11" x14ac:dyDescent="0.25">
      <c r="B104" s="8" t="s">
        <v>3196</v>
      </c>
      <c r="C104" s="57" t="s">
        <v>3197</v>
      </c>
      <c r="D104" s="54" t="s">
        <v>3198</v>
      </c>
      <c r="E104" s="6" t="s">
        <v>655</v>
      </c>
      <c r="F104" s="19">
        <v>2500000</v>
      </c>
      <c r="G104" s="24">
        <v>2501.56</v>
      </c>
      <c r="H104" s="24">
        <v>0.25</v>
      </c>
      <c r="I104" s="31">
        <v>7.4945130000000004</v>
      </c>
      <c r="J104" s="31"/>
      <c r="K104" s="35"/>
    </row>
    <row r="105" spans="2:11" x14ac:dyDescent="0.25">
      <c r="B105" s="8" t="s">
        <v>3422</v>
      </c>
      <c r="C105" s="57" t="s">
        <v>3423</v>
      </c>
      <c r="D105" s="54" t="s">
        <v>3424</v>
      </c>
      <c r="E105" s="6" t="s">
        <v>655</v>
      </c>
      <c r="F105" s="19">
        <v>2219500</v>
      </c>
      <c r="G105" s="24">
        <v>2248.42</v>
      </c>
      <c r="H105" s="24">
        <v>0.22</v>
      </c>
      <c r="I105" s="31">
        <v>7.4347154</v>
      </c>
      <c r="J105" s="31"/>
      <c r="K105" s="35"/>
    </row>
    <row r="106" spans="2:11" x14ac:dyDescent="0.25">
      <c r="B106" s="8" t="s">
        <v>3185</v>
      </c>
      <c r="C106" s="57" t="s">
        <v>3186</v>
      </c>
      <c r="D106" s="54" t="s">
        <v>3187</v>
      </c>
      <c r="E106" s="6" t="s">
        <v>655</v>
      </c>
      <c r="F106" s="19">
        <v>2000000</v>
      </c>
      <c r="G106" s="24">
        <v>2060.25</v>
      </c>
      <c r="H106" s="24">
        <v>0.2</v>
      </c>
      <c r="I106" s="31">
        <v>7.4954444999999996</v>
      </c>
      <c r="J106" s="31"/>
      <c r="K106" s="35"/>
    </row>
    <row r="107" spans="2:11" x14ac:dyDescent="0.25">
      <c r="B107" s="8" t="s">
        <v>3425</v>
      </c>
      <c r="C107" s="57" t="s">
        <v>3426</v>
      </c>
      <c r="D107" s="54" t="s">
        <v>3427</v>
      </c>
      <c r="E107" s="6" t="s">
        <v>655</v>
      </c>
      <c r="F107" s="19">
        <v>2000000</v>
      </c>
      <c r="G107" s="24">
        <v>2009.72</v>
      </c>
      <c r="H107" s="24">
        <v>0.2</v>
      </c>
      <c r="I107" s="31">
        <v>7.4850444999999999</v>
      </c>
      <c r="J107" s="31"/>
      <c r="K107" s="35"/>
    </row>
    <row r="108" spans="2:11" x14ac:dyDescent="0.25">
      <c r="B108" s="8" t="s">
        <v>3428</v>
      </c>
      <c r="C108" s="57" t="s">
        <v>3032</v>
      </c>
      <c r="D108" s="54" t="s">
        <v>3429</v>
      </c>
      <c r="E108" s="6" t="s">
        <v>655</v>
      </c>
      <c r="F108" s="19">
        <v>1500000</v>
      </c>
      <c r="G108" s="24">
        <v>1519.86</v>
      </c>
      <c r="H108" s="24">
        <v>0.15</v>
      </c>
      <c r="I108" s="31">
        <v>7.4332124999999998</v>
      </c>
      <c r="J108" s="31"/>
      <c r="K108" s="35"/>
    </row>
    <row r="109" spans="2:11" x14ac:dyDescent="0.25">
      <c r="B109" s="8" t="s">
        <v>3430</v>
      </c>
      <c r="C109" s="57" t="s">
        <v>3353</v>
      </c>
      <c r="D109" s="54" t="s">
        <v>3431</v>
      </c>
      <c r="E109" s="6" t="s">
        <v>655</v>
      </c>
      <c r="F109" s="19">
        <v>1500000</v>
      </c>
      <c r="G109" s="24">
        <v>1519.69</v>
      </c>
      <c r="H109" s="24">
        <v>0.15</v>
      </c>
      <c r="I109" s="31">
        <v>7.4347154</v>
      </c>
      <c r="J109" s="31"/>
      <c r="K109" s="35"/>
    </row>
    <row r="110" spans="2:11" x14ac:dyDescent="0.25">
      <c r="B110" s="8" t="s">
        <v>3142</v>
      </c>
      <c r="C110" s="57" t="s">
        <v>3143</v>
      </c>
      <c r="D110" s="54" t="s">
        <v>3144</v>
      </c>
      <c r="E110" s="6" t="s">
        <v>655</v>
      </c>
      <c r="F110" s="19">
        <v>1500000</v>
      </c>
      <c r="G110" s="24">
        <v>1508.4</v>
      </c>
      <c r="H110" s="24">
        <v>0.15</v>
      </c>
      <c r="I110" s="31">
        <v>7.4850444999999999</v>
      </c>
      <c r="J110" s="31"/>
      <c r="K110" s="35"/>
    </row>
    <row r="111" spans="2:11" x14ac:dyDescent="0.25">
      <c r="B111" s="8" t="s">
        <v>3432</v>
      </c>
      <c r="C111" s="57" t="s">
        <v>3433</v>
      </c>
      <c r="D111" s="54" t="s">
        <v>3434</v>
      </c>
      <c r="E111" s="6" t="s">
        <v>655</v>
      </c>
      <c r="F111" s="19">
        <v>1356600</v>
      </c>
      <c r="G111" s="24">
        <v>1357.59</v>
      </c>
      <c r="H111" s="24">
        <v>0.14000000000000001</v>
      </c>
      <c r="I111" s="31">
        <v>7.4793598000000001</v>
      </c>
      <c r="J111" s="31"/>
      <c r="K111" s="35"/>
    </row>
    <row r="112" spans="2:11" x14ac:dyDescent="0.25">
      <c r="B112" s="8" t="s">
        <v>3435</v>
      </c>
      <c r="C112" s="57" t="s">
        <v>3436</v>
      </c>
      <c r="D112" s="54" t="s">
        <v>3437</v>
      </c>
      <c r="E112" s="6" t="s">
        <v>655</v>
      </c>
      <c r="F112" s="19">
        <v>1000000</v>
      </c>
      <c r="G112" s="24">
        <v>1006.38</v>
      </c>
      <c r="H112" s="24">
        <v>0.1</v>
      </c>
      <c r="I112" s="31">
        <v>7.5147807000000002</v>
      </c>
      <c r="J112" s="31"/>
      <c r="K112" s="35"/>
    </row>
    <row r="113" spans="2:11" x14ac:dyDescent="0.25">
      <c r="B113" s="8" t="s">
        <v>3438</v>
      </c>
      <c r="C113" s="57" t="s">
        <v>3439</v>
      </c>
      <c r="D113" s="54" t="s">
        <v>3440</v>
      </c>
      <c r="E113" s="6" t="s">
        <v>655</v>
      </c>
      <c r="F113" s="19">
        <v>1000000</v>
      </c>
      <c r="G113" s="24">
        <v>1005.2</v>
      </c>
      <c r="H113" s="24">
        <v>0.1</v>
      </c>
      <c r="I113" s="31">
        <v>7.5147807000000002</v>
      </c>
      <c r="J113" s="31"/>
      <c r="K113" s="35"/>
    </row>
    <row r="114" spans="2:11" x14ac:dyDescent="0.25">
      <c r="B114" s="8" t="s">
        <v>3441</v>
      </c>
      <c r="C114" s="57" t="s">
        <v>3442</v>
      </c>
      <c r="D114" s="54" t="s">
        <v>3443</v>
      </c>
      <c r="E114" s="6" t="s">
        <v>655</v>
      </c>
      <c r="F114" s="19">
        <v>1000000</v>
      </c>
      <c r="G114" s="24">
        <v>1005.15</v>
      </c>
      <c r="H114" s="24">
        <v>0.1</v>
      </c>
      <c r="I114" s="31">
        <v>7.4815535999999998</v>
      </c>
      <c r="J114" s="31"/>
      <c r="K114" s="35"/>
    </row>
    <row r="115" spans="2:11" x14ac:dyDescent="0.25">
      <c r="B115" s="8" t="s">
        <v>3156</v>
      </c>
      <c r="C115" s="57" t="s">
        <v>3157</v>
      </c>
      <c r="D115" s="54" t="s">
        <v>3158</v>
      </c>
      <c r="E115" s="6" t="s">
        <v>655</v>
      </c>
      <c r="F115" s="19">
        <v>1000000</v>
      </c>
      <c r="G115" s="24">
        <v>1005.09</v>
      </c>
      <c r="H115" s="24">
        <v>0.1</v>
      </c>
      <c r="I115" s="31">
        <v>7.5100629999999997</v>
      </c>
      <c r="J115" s="31"/>
      <c r="K115" s="35"/>
    </row>
    <row r="116" spans="2:11" x14ac:dyDescent="0.25">
      <c r="B116" s="8" t="s">
        <v>3133</v>
      </c>
      <c r="C116" s="57" t="s">
        <v>3134</v>
      </c>
      <c r="D116" s="54" t="s">
        <v>3135</v>
      </c>
      <c r="E116" s="6" t="s">
        <v>655</v>
      </c>
      <c r="F116" s="19">
        <v>1000000</v>
      </c>
      <c r="G116" s="24">
        <v>1000.72</v>
      </c>
      <c r="H116" s="24">
        <v>0.1</v>
      </c>
      <c r="I116" s="31">
        <v>7.4798263</v>
      </c>
      <c r="J116" s="31"/>
      <c r="K116" s="35"/>
    </row>
    <row r="117" spans="2:11" x14ac:dyDescent="0.25">
      <c r="B117" s="8" t="s">
        <v>3444</v>
      </c>
      <c r="C117" s="57" t="s">
        <v>3445</v>
      </c>
      <c r="D117" s="54" t="s">
        <v>3446</v>
      </c>
      <c r="E117" s="6" t="s">
        <v>655</v>
      </c>
      <c r="F117" s="19">
        <v>1000000</v>
      </c>
      <c r="G117" s="24">
        <v>979.36</v>
      </c>
      <c r="H117" s="24">
        <v>0.1</v>
      </c>
      <c r="I117" s="31">
        <v>7.4485707999999997</v>
      </c>
      <c r="J117" s="31"/>
      <c r="K117" s="35"/>
    </row>
    <row r="118" spans="2:11" x14ac:dyDescent="0.25">
      <c r="B118" s="8" t="s">
        <v>3168</v>
      </c>
      <c r="C118" s="57" t="s">
        <v>3169</v>
      </c>
      <c r="D118" s="54" t="s">
        <v>3170</v>
      </c>
      <c r="E118" s="6" t="s">
        <v>655</v>
      </c>
      <c r="F118" s="19">
        <v>1000000</v>
      </c>
      <c r="G118" s="24">
        <v>978.13</v>
      </c>
      <c r="H118" s="24">
        <v>0.1</v>
      </c>
      <c r="I118" s="31">
        <v>7.4746262999999997</v>
      </c>
      <c r="J118" s="31"/>
      <c r="K118" s="35"/>
    </row>
    <row r="119" spans="2:11" x14ac:dyDescent="0.25">
      <c r="B119" s="8" t="s">
        <v>3447</v>
      </c>
      <c r="C119" s="57" t="s">
        <v>3448</v>
      </c>
      <c r="D119" s="54" t="s">
        <v>3449</v>
      </c>
      <c r="E119" s="6" t="s">
        <v>655</v>
      </c>
      <c r="F119" s="19">
        <v>838700</v>
      </c>
      <c r="G119" s="24">
        <v>843.4</v>
      </c>
      <c r="H119" s="24">
        <v>0.08</v>
      </c>
      <c r="I119" s="31">
        <v>7.4954280999999998</v>
      </c>
      <c r="J119" s="31"/>
      <c r="K119" s="35"/>
    </row>
    <row r="120" spans="2:11" x14ac:dyDescent="0.25">
      <c r="B120" s="8" t="s">
        <v>3450</v>
      </c>
      <c r="C120" s="57" t="s">
        <v>3451</v>
      </c>
      <c r="D120" s="54" t="s">
        <v>3452</v>
      </c>
      <c r="E120" s="6" t="s">
        <v>655</v>
      </c>
      <c r="F120" s="19">
        <v>560000</v>
      </c>
      <c r="G120" s="24">
        <v>569.76</v>
      </c>
      <c r="H120" s="24">
        <v>0.06</v>
      </c>
      <c r="I120" s="31">
        <v>7.4754202000000003</v>
      </c>
      <c r="J120" s="31"/>
      <c r="K120" s="35"/>
    </row>
    <row r="121" spans="2:11" x14ac:dyDescent="0.25">
      <c r="B121" s="8" t="s">
        <v>3453</v>
      </c>
      <c r="C121" s="57" t="s">
        <v>3454</v>
      </c>
      <c r="D121" s="54" t="s">
        <v>3455</v>
      </c>
      <c r="E121" s="6" t="s">
        <v>655</v>
      </c>
      <c r="F121" s="19">
        <v>500000</v>
      </c>
      <c r="G121" s="24">
        <v>512.39</v>
      </c>
      <c r="H121" s="24">
        <v>0.05</v>
      </c>
      <c r="I121" s="31">
        <v>7.4643110999999998</v>
      </c>
      <c r="J121" s="31"/>
      <c r="K121" s="35"/>
    </row>
    <row r="122" spans="2:11" x14ac:dyDescent="0.25">
      <c r="B122" s="8" t="s">
        <v>3456</v>
      </c>
      <c r="C122" s="57" t="s">
        <v>3457</v>
      </c>
      <c r="D122" s="54" t="s">
        <v>3458</v>
      </c>
      <c r="E122" s="6" t="s">
        <v>655</v>
      </c>
      <c r="F122" s="19">
        <v>500000</v>
      </c>
      <c r="G122" s="24">
        <v>510.81</v>
      </c>
      <c r="H122" s="24">
        <v>0.05</v>
      </c>
      <c r="I122" s="31">
        <v>7.4630672000000002</v>
      </c>
      <c r="J122" s="31"/>
      <c r="K122" s="35"/>
    </row>
    <row r="123" spans="2:11" x14ac:dyDescent="0.25">
      <c r="B123" s="8" t="s">
        <v>3459</v>
      </c>
      <c r="C123" s="57" t="s">
        <v>3044</v>
      </c>
      <c r="D123" s="54" t="s">
        <v>3460</v>
      </c>
      <c r="E123" s="6" t="s">
        <v>655</v>
      </c>
      <c r="F123" s="19">
        <v>500000</v>
      </c>
      <c r="G123" s="24">
        <v>506.07</v>
      </c>
      <c r="H123" s="24">
        <v>0.05</v>
      </c>
      <c r="I123" s="31">
        <v>7.4631523</v>
      </c>
      <c r="J123" s="31"/>
      <c r="K123" s="35"/>
    </row>
    <row r="124" spans="2:11" x14ac:dyDescent="0.25">
      <c r="B124" s="8" t="s">
        <v>3111</v>
      </c>
      <c r="C124" s="57" t="s">
        <v>3112</v>
      </c>
      <c r="D124" s="54" t="s">
        <v>3113</v>
      </c>
      <c r="E124" s="6" t="s">
        <v>655</v>
      </c>
      <c r="F124" s="19">
        <v>500000</v>
      </c>
      <c r="G124" s="24">
        <v>504.89</v>
      </c>
      <c r="H124" s="24">
        <v>0.05</v>
      </c>
      <c r="I124" s="31">
        <v>7.5147807000000002</v>
      </c>
      <c r="J124" s="31"/>
      <c r="K124" s="35"/>
    </row>
    <row r="125" spans="2:11" x14ac:dyDescent="0.25">
      <c r="B125" s="8" t="s">
        <v>3461</v>
      </c>
      <c r="C125" s="57" t="s">
        <v>3462</v>
      </c>
      <c r="D125" s="54" t="s">
        <v>3463</v>
      </c>
      <c r="E125" s="6" t="s">
        <v>655</v>
      </c>
      <c r="F125" s="19">
        <v>500000</v>
      </c>
      <c r="G125" s="24">
        <v>503.53</v>
      </c>
      <c r="H125" s="24">
        <v>0.05</v>
      </c>
      <c r="I125" s="31">
        <v>7.4815535999999998</v>
      </c>
      <c r="J125" s="31"/>
      <c r="K125" s="35"/>
    </row>
    <row r="126" spans="2:11" x14ac:dyDescent="0.25">
      <c r="B126" s="8" t="s">
        <v>3464</v>
      </c>
      <c r="C126" s="57" t="s">
        <v>3465</v>
      </c>
      <c r="D126" s="54" t="s">
        <v>3466</v>
      </c>
      <c r="E126" s="6" t="s">
        <v>655</v>
      </c>
      <c r="F126" s="19">
        <v>500000</v>
      </c>
      <c r="G126" s="24">
        <v>503.24</v>
      </c>
      <c r="H126" s="24">
        <v>0.05</v>
      </c>
      <c r="I126" s="31">
        <v>7.5100629999999997</v>
      </c>
      <c r="J126" s="31"/>
      <c r="K126" s="35"/>
    </row>
    <row r="127" spans="2:11" x14ac:dyDescent="0.25">
      <c r="B127" s="8" t="s">
        <v>2912</v>
      </c>
      <c r="C127" s="57" t="s">
        <v>2913</v>
      </c>
      <c r="D127" s="54" t="s">
        <v>2914</v>
      </c>
      <c r="E127" s="6" t="s">
        <v>655</v>
      </c>
      <c r="F127" s="19">
        <v>500000</v>
      </c>
      <c r="G127" s="24">
        <v>489.9</v>
      </c>
      <c r="H127" s="24">
        <v>0.05</v>
      </c>
      <c r="I127" s="31">
        <v>7.4176951000000004</v>
      </c>
      <c r="J127" s="31"/>
      <c r="K127" s="35"/>
    </row>
    <row r="128" spans="2:11" x14ac:dyDescent="0.25">
      <c r="B128" s="8" t="s">
        <v>3467</v>
      </c>
      <c r="C128" s="57" t="s">
        <v>3468</v>
      </c>
      <c r="D128" s="54" t="s">
        <v>3469</v>
      </c>
      <c r="E128" s="6" t="s">
        <v>655</v>
      </c>
      <c r="F128" s="19">
        <v>276000</v>
      </c>
      <c r="G128" s="24">
        <v>279.83</v>
      </c>
      <c r="H128" s="24">
        <v>0.03</v>
      </c>
      <c r="I128" s="31">
        <v>7.4669195000000004</v>
      </c>
      <c r="J128" s="31"/>
      <c r="K128" s="35"/>
    </row>
    <row r="129" spans="2:11" x14ac:dyDescent="0.25">
      <c r="B129" s="8" t="s">
        <v>3470</v>
      </c>
      <c r="C129" s="57" t="s">
        <v>3471</v>
      </c>
      <c r="D129" s="54" t="s">
        <v>3472</v>
      </c>
      <c r="E129" s="6" t="s">
        <v>655</v>
      </c>
      <c r="F129" s="19">
        <v>249800</v>
      </c>
      <c r="G129" s="24">
        <v>253.31</v>
      </c>
      <c r="H129" s="24">
        <v>0.03</v>
      </c>
      <c r="I129" s="31">
        <v>7.4451499999999999</v>
      </c>
      <c r="J129" s="31"/>
      <c r="K129" s="35"/>
    </row>
    <row r="130" spans="2:11" x14ac:dyDescent="0.25">
      <c r="B130" s="8" t="s">
        <v>3473</v>
      </c>
      <c r="C130" s="57" t="s">
        <v>3003</v>
      </c>
      <c r="D130" s="54" t="s">
        <v>3474</v>
      </c>
      <c r="E130" s="6" t="s">
        <v>655</v>
      </c>
      <c r="F130" s="19">
        <v>206300</v>
      </c>
      <c r="G130" s="24">
        <v>209.2</v>
      </c>
      <c r="H130" s="24">
        <v>0.02</v>
      </c>
      <c r="I130" s="31">
        <v>7.4468603</v>
      </c>
      <c r="J130" s="31"/>
      <c r="K130" s="35"/>
    </row>
    <row r="131" spans="2:11" x14ac:dyDescent="0.25">
      <c r="C131" s="58" t="s">
        <v>170</v>
      </c>
      <c r="D131" s="54"/>
      <c r="E131" s="6"/>
      <c r="F131" s="19"/>
      <c r="G131" s="25">
        <v>538218.86</v>
      </c>
      <c r="H131" s="25">
        <v>53.54</v>
      </c>
      <c r="I131" s="31"/>
      <c r="J131" s="31"/>
      <c r="K131" s="35"/>
    </row>
    <row r="132" spans="2:11" x14ac:dyDescent="0.25">
      <c r="C132" s="57"/>
      <c r="D132" s="54"/>
      <c r="E132" s="6"/>
      <c r="F132" s="19"/>
      <c r="G132" s="24"/>
      <c r="H132" s="24"/>
      <c r="I132" s="31"/>
      <c r="J132" s="31"/>
      <c r="K132" s="35"/>
    </row>
    <row r="133" spans="2:11" x14ac:dyDescent="0.25">
      <c r="C133" s="58" t="s">
        <v>11</v>
      </c>
      <c r="D133" s="54"/>
      <c r="E133" s="6"/>
      <c r="F133" s="19"/>
      <c r="G133" s="24"/>
      <c r="H133" s="24"/>
      <c r="I133" s="31"/>
      <c r="J133" s="31"/>
      <c r="K133" s="35"/>
    </row>
    <row r="134" spans="2:11" x14ac:dyDescent="0.25">
      <c r="C134" s="57"/>
      <c r="D134" s="54"/>
      <c r="E134" s="6"/>
      <c r="F134" s="19"/>
      <c r="G134" s="24"/>
      <c r="H134" s="24"/>
      <c r="I134" s="31"/>
      <c r="J134" s="31"/>
      <c r="K134" s="35"/>
    </row>
    <row r="135" spans="2:11" x14ac:dyDescent="0.25">
      <c r="C135" s="58" t="s">
        <v>13</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8" t="s">
        <v>14</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15</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16</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17</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A145" s="10"/>
      <c r="B145" s="28"/>
      <c r="C145" s="58" t="s">
        <v>18</v>
      </c>
      <c r="D145" s="54"/>
      <c r="E145" s="6"/>
      <c r="F145" s="19"/>
      <c r="G145" s="24"/>
      <c r="H145" s="24"/>
      <c r="I145" s="31"/>
      <c r="J145" s="31"/>
      <c r="K145" s="35"/>
    </row>
    <row r="146" spans="1:11" x14ac:dyDescent="0.25">
      <c r="A146" s="28"/>
      <c r="B146" s="28"/>
      <c r="C146" s="58" t="s">
        <v>19</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A148" s="28"/>
      <c r="B148" s="28"/>
      <c r="C148" s="58" t="s">
        <v>20</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A150" s="28"/>
      <c r="B150" s="28"/>
      <c r="C150" s="58" t="s">
        <v>21</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22</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23</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C156" s="59" t="s">
        <v>24</v>
      </c>
      <c r="D156" s="54"/>
      <c r="E156" s="6"/>
      <c r="F156" s="19"/>
      <c r="G156" s="24"/>
      <c r="H156" s="24"/>
      <c r="I156" s="31"/>
      <c r="J156" s="31"/>
      <c r="K156" s="35"/>
    </row>
    <row r="157" spans="1:11" x14ac:dyDescent="0.25">
      <c r="B157" s="8" t="s">
        <v>181</v>
      </c>
      <c r="C157" s="57" t="s">
        <v>182</v>
      </c>
      <c r="D157" s="54"/>
      <c r="E157" s="6"/>
      <c r="F157" s="19"/>
      <c r="G157" s="24">
        <v>4682.78</v>
      </c>
      <c r="H157" s="24">
        <v>0.47</v>
      </c>
      <c r="I157" s="31"/>
      <c r="J157" s="31"/>
      <c r="K157" s="35"/>
    </row>
    <row r="158" spans="1:11" x14ac:dyDescent="0.25">
      <c r="C158" s="58" t="s">
        <v>170</v>
      </c>
      <c r="D158" s="54"/>
      <c r="E158" s="6"/>
      <c r="F158" s="19"/>
      <c r="G158" s="25">
        <v>4682.78</v>
      </c>
      <c r="H158" s="25">
        <v>0.47</v>
      </c>
      <c r="I158" s="31"/>
      <c r="J158" s="31"/>
      <c r="K158" s="35"/>
    </row>
    <row r="159" spans="1:11" x14ac:dyDescent="0.25">
      <c r="C159" s="57"/>
      <c r="D159" s="54"/>
      <c r="E159" s="6"/>
      <c r="F159" s="19"/>
      <c r="G159" s="24"/>
      <c r="H159" s="24"/>
      <c r="I159" s="31"/>
      <c r="J159" s="31"/>
      <c r="K159" s="35"/>
    </row>
    <row r="160" spans="1:11" x14ac:dyDescent="0.25">
      <c r="A160" s="10"/>
      <c r="B160" s="28"/>
      <c r="C160" s="58" t="s">
        <v>25</v>
      </c>
      <c r="D160" s="54"/>
      <c r="E160" s="6"/>
      <c r="F160" s="19"/>
      <c r="G160" s="24"/>
      <c r="H160" s="24"/>
      <c r="I160" s="31"/>
      <c r="J160" s="31"/>
      <c r="K160" s="35"/>
    </row>
    <row r="161" spans="1:54" s="2" customFormat="1" ht="13.5" x14ac:dyDescent="0.25">
      <c r="A161" s="28"/>
      <c r="B161" s="28"/>
      <c r="C161" s="57" t="s">
        <v>4684</v>
      </c>
      <c r="D161" s="54"/>
      <c r="E161" s="6"/>
      <c r="F161" s="19"/>
      <c r="G161" s="24" t="s">
        <v>2</v>
      </c>
      <c r="H161" s="24" t="s">
        <v>2</v>
      </c>
      <c r="I161" s="31"/>
      <c r="J161" s="31"/>
      <c r="K161" s="35"/>
      <c r="L161" s="3"/>
      <c r="AI161" s="3"/>
      <c r="AV161" s="3"/>
      <c r="AX161" s="3"/>
      <c r="BB161" s="3"/>
    </row>
    <row r="162" spans="1:54" x14ac:dyDescent="0.25">
      <c r="B162" s="8"/>
      <c r="C162" s="57" t="s">
        <v>183</v>
      </c>
      <c r="D162" s="54"/>
      <c r="E162" s="6"/>
      <c r="F162" s="19"/>
      <c r="G162" s="24">
        <v>29189.7</v>
      </c>
      <c r="H162" s="24">
        <v>2.9</v>
      </c>
      <c r="I162" s="31"/>
      <c r="J162" s="31"/>
      <c r="K162" s="35"/>
    </row>
    <row r="163" spans="1:54" x14ac:dyDescent="0.25">
      <c r="C163" s="58" t="s">
        <v>170</v>
      </c>
      <c r="D163" s="54"/>
      <c r="E163" s="6"/>
      <c r="F163" s="19"/>
      <c r="G163" s="25">
        <v>29189.7</v>
      </c>
      <c r="H163" s="25">
        <v>2.9</v>
      </c>
      <c r="I163" s="31"/>
      <c r="J163" s="31"/>
      <c r="K163" s="35"/>
    </row>
    <row r="164" spans="1:54" x14ac:dyDescent="0.25">
      <c r="C164" s="57"/>
      <c r="D164" s="54"/>
      <c r="E164" s="6"/>
      <c r="F164" s="19"/>
      <c r="G164" s="24"/>
      <c r="H164" s="24"/>
      <c r="I164" s="31"/>
      <c r="J164" s="31"/>
      <c r="K164" s="35"/>
    </row>
    <row r="165" spans="1:54" x14ac:dyDescent="0.25">
      <c r="C165" s="60" t="s">
        <v>184</v>
      </c>
      <c r="D165" s="55"/>
      <c r="E165" s="5"/>
      <c r="F165" s="20"/>
      <c r="G165" s="26">
        <v>1005403.16</v>
      </c>
      <c r="H165" s="26">
        <v>100</v>
      </c>
      <c r="I165" s="32"/>
      <c r="J165" s="32"/>
      <c r="K165" s="36"/>
    </row>
    <row r="168" spans="1:54" x14ac:dyDescent="0.25">
      <c r="C168" s="1" t="s">
        <v>185</v>
      </c>
    </row>
    <row r="169" spans="1:54" x14ac:dyDescent="0.25">
      <c r="C169" s="37" t="s">
        <v>186</v>
      </c>
      <c r="D169" s="37"/>
      <c r="E169" s="37"/>
      <c r="F169" s="37"/>
      <c r="G169" s="37"/>
      <c r="H169" s="37"/>
      <c r="I169" s="37"/>
      <c r="J169" s="37"/>
      <c r="K169" s="37"/>
    </row>
    <row r="170" spans="1:54" x14ac:dyDescent="0.25">
      <c r="C170" s="2" t="s">
        <v>187</v>
      </c>
    </row>
    <row r="171" spans="1:54" x14ac:dyDescent="0.25">
      <c r="C171" s="2" t="s">
        <v>188</v>
      </c>
    </row>
    <row r="172" spans="1:54" x14ac:dyDescent="0.25">
      <c r="C172" s="2" t="s">
        <v>189</v>
      </c>
    </row>
    <row r="173" spans="1:54" x14ac:dyDescent="0.25">
      <c r="C173" s="2" t="s">
        <v>190</v>
      </c>
    </row>
    <row r="175" spans="1:54" x14ac:dyDescent="0.25">
      <c r="C175" s="79" t="s">
        <v>4758</v>
      </c>
      <c r="E175" s="79" t="s">
        <v>4759</v>
      </c>
      <c r="F175" s="80"/>
    </row>
    <row r="176" spans="1:54" x14ac:dyDescent="0.25">
      <c r="E176" s="2" t="s">
        <v>4810</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
  <dimension ref="A1:IV74"/>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1550</v>
      </c>
      <c r="J2" s="38" t="s">
        <v>4494</v>
      </c>
    </row>
    <row r="3" spans="1:54" ht="16.5" x14ac:dyDescent="0.3">
      <c r="C3" s="1" t="s">
        <v>28</v>
      </c>
      <c r="D3" s="21" t="s">
        <v>3475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3008</v>
      </c>
      <c r="C38" s="57" t="s">
        <v>3009</v>
      </c>
      <c r="D38" s="54" t="s">
        <v>3010</v>
      </c>
      <c r="E38" s="6" t="s">
        <v>655</v>
      </c>
      <c r="F38" s="19">
        <v>2097000</v>
      </c>
      <c r="G38" s="24">
        <v>1797.33</v>
      </c>
      <c r="H38" s="24">
        <v>69.87</v>
      </c>
      <c r="I38" s="31">
        <v>7.2421455000000003</v>
      </c>
      <c r="J38" s="31"/>
      <c r="K38" s="35"/>
    </row>
    <row r="39" spans="1:11" x14ac:dyDescent="0.25">
      <c r="B39" s="8" t="s">
        <v>3020</v>
      </c>
      <c r="C39" s="57" t="s">
        <v>3021</v>
      </c>
      <c r="D39" s="54" t="s">
        <v>3022</v>
      </c>
      <c r="E39" s="6" t="s">
        <v>655</v>
      </c>
      <c r="F39" s="19">
        <v>567200</v>
      </c>
      <c r="G39" s="24">
        <v>485.95</v>
      </c>
      <c r="H39" s="24">
        <v>18.89</v>
      </c>
      <c r="I39" s="31">
        <v>7.2422490000000002</v>
      </c>
      <c r="J39" s="31"/>
      <c r="K39" s="35"/>
    </row>
    <row r="40" spans="1:11" x14ac:dyDescent="0.25">
      <c r="B40" s="8" t="s">
        <v>2936</v>
      </c>
      <c r="C40" s="57" t="s">
        <v>2937</v>
      </c>
      <c r="D40" s="54" t="s">
        <v>2938</v>
      </c>
      <c r="E40" s="6" t="s">
        <v>655</v>
      </c>
      <c r="F40" s="19">
        <v>309900</v>
      </c>
      <c r="G40" s="24">
        <v>270.31</v>
      </c>
      <c r="H40" s="24">
        <v>10.51</v>
      </c>
      <c r="I40" s="31">
        <v>7.2401787000000004</v>
      </c>
      <c r="J40" s="31"/>
      <c r="K40" s="35"/>
    </row>
    <row r="41" spans="1:11" x14ac:dyDescent="0.25">
      <c r="C41" s="58" t="s">
        <v>170</v>
      </c>
      <c r="D41" s="54"/>
      <c r="E41" s="6"/>
      <c r="F41" s="19"/>
      <c r="G41" s="25">
        <v>2553.59</v>
      </c>
      <c r="H41" s="25">
        <v>99.27</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181</v>
      </c>
      <c r="C55" s="57" t="s">
        <v>182</v>
      </c>
      <c r="D55" s="54"/>
      <c r="E55" s="6"/>
      <c r="F55" s="19"/>
      <c r="G55" s="24">
        <v>8.75</v>
      </c>
      <c r="H55" s="24">
        <v>0.34</v>
      </c>
      <c r="I55" s="31"/>
      <c r="J55" s="31"/>
      <c r="K55" s="35"/>
    </row>
    <row r="56" spans="1:54" x14ac:dyDescent="0.25">
      <c r="C56" s="58" t="s">
        <v>170</v>
      </c>
      <c r="D56" s="54"/>
      <c r="E56" s="6"/>
      <c r="F56" s="19"/>
      <c r="G56" s="25">
        <v>8.75</v>
      </c>
      <c r="H56" s="25">
        <v>0.34</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4684</v>
      </c>
      <c r="D59" s="54"/>
      <c r="E59" s="6"/>
      <c r="F59" s="19"/>
      <c r="G59" s="24" t="s">
        <v>2</v>
      </c>
      <c r="H59" s="24" t="s">
        <v>2</v>
      </c>
      <c r="I59" s="31"/>
      <c r="J59" s="31"/>
      <c r="K59" s="35"/>
      <c r="L59" s="3"/>
      <c r="AI59" s="3"/>
      <c r="AV59" s="3"/>
      <c r="AX59" s="3"/>
      <c r="BB59" s="3"/>
    </row>
    <row r="60" spans="1:54" x14ac:dyDescent="0.25">
      <c r="B60" s="8"/>
      <c r="C60" s="57" t="s">
        <v>183</v>
      </c>
      <c r="D60" s="54"/>
      <c r="E60" s="6"/>
      <c r="F60" s="19"/>
      <c r="G60" s="24">
        <v>9.9</v>
      </c>
      <c r="H60" s="24">
        <v>0.39</v>
      </c>
      <c r="I60" s="31"/>
      <c r="J60" s="31"/>
      <c r="K60" s="35"/>
    </row>
    <row r="61" spans="1:54" x14ac:dyDescent="0.25">
      <c r="C61" s="58" t="s">
        <v>170</v>
      </c>
      <c r="D61" s="54"/>
      <c r="E61" s="6"/>
      <c r="F61" s="19"/>
      <c r="G61" s="25">
        <v>9.9</v>
      </c>
      <c r="H61" s="25">
        <v>0.39</v>
      </c>
      <c r="I61" s="31"/>
      <c r="J61" s="31"/>
      <c r="K61" s="35"/>
    </row>
    <row r="62" spans="1:54" x14ac:dyDescent="0.25">
      <c r="C62" s="57"/>
      <c r="D62" s="54"/>
      <c r="E62" s="6"/>
      <c r="F62" s="19"/>
      <c r="G62" s="24"/>
      <c r="H62" s="24"/>
      <c r="I62" s="31"/>
      <c r="J62" s="31"/>
      <c r="K62" s="35"/>
    </row>
    <row r="63" spans="1:54" x14ac:dyDescent="0.25">
      <c r="C63" s="60" t="s">
        <v>184</v>
      </c>
      <c r="D63" s="55"/>
      <c r="E63" s="5"/>
      <c r="F63" s="20"/>
      <c r="G63" s="26">
        <v>2572.2399999999998</v>
      </c>
      <c r="H63" s="26">
        <v>100</v>
      </c>
      <c r="I63" s="32"/>
      <c r="J63" s="32"/>
      <c r="K63" s="36"/>
    </row>
    <row r="66" spans="3:11" x14ac:dyDescent="0.25">
      <c r="C66" s="1" t="s">
        <v>185</v>
      </c>
    </row>
    <row r="67" spans="3:11" x14ac:dyDescent="0.25">
      <c r="C67" s="37" t="s">
        <v>186</v>
      </c>
      <c r="D67" s="37"/>
      <c r="E67" s="37"/>
      <c r="F67" s="37"/>
      <c r="G67" s="37"/>
      <c r="H67" s="37"/>
      <c r="I67" s="37"/>
      <c r="J67" s="37"/>
      <c r="K67" s="37"/>
    </row>
    <row r="68" spans="3:11" x14ac:dyDescent="0.25">
      <c r="C68" s="2" t="s">
        <v>187</v>
      </c>
    </row>
    <row r="69" spans="3:11" x14ac:dyDescent="0.25">
      <c r="C69" s="2" t="s">
        <v>188</v>
      </c>
    </row>
    <row r="70" spans="3:11" x14ac:dyDescent="0.25">
      <c r="C70" s="2" t="s">
        <v>189</v>
      </c>
    </row>
    <row r="71" spans="3:11" x14ac:dyDescent="0.25">
      <c r="C71" s="2" t="s">
        <v>190</v>
      </c>
    </row>
    <row r="73" spans="3:11" x14ac:dyDescent="0.25">
      <c r="C73" s="79" t="s">
        <v>4758</v>
      </c>
      <c r="E73" s="79" t="s">
        <v>4759</v>
      </c>
      <c r="F73" s="80"/>
    </row>
    <row r="74" spans="3:11" x14ac:dyDescent="0.25">
      <c r="E74" s="2" t="s">
        <v>4808</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3476</v>
      </c>
      <c r="J2" s="38" t="s">
        <v>4494</v>
      </c>
    </row>
    <row r="3" spans="1:54" ht="16.5" x14ac:dyDescent="0.3">
      <c r="C3" s="1" t="s">
        <v>28</v>
      </c>
      <c r="D3" s="21" t="s">
        <v>3477</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3478</v>
      </c>
      <c r="C26" s="57" t="s">
        <v>3479</v>
      </c>
      <c r="D26" s="54" t="s">
        <v>3480</v>
      </c>
      <c r="E26" s="6" t="s">
        <v>655</v>
      </c>
      <c r="F26" s="19">
        <v>7500000</v>
      </c>
      <c r="G26" s="24">
        <v>7589.67</v>
      </c>
      <c r="H26" s="24">
        <v>33.57</v>
      </c>
      <c r="I26" s="31">
        <v>7.5369000000000002</v>
      </c>
      <c r="J26" s="31"/>
      <c r="K26" s="35"/>
    </row>
    <row r="27" spans="1:11" x14ac:dyDescent="0.25">
      <c r="B27" s="8" t="s">
        <v>3481</v>
      </c>
      <c r="C27" s="57" t="s">
        <v>3482</v>
      </c>
      <c r="D27" s="54" t="s">
        <v>3483</v>
      </c>
      <c r="E27" s="6" t="s">
        <v>655</v>
      </c>
      <c r="F27" s="19">
        <v>5000000</v>
      </c>
      <c r="G27" s="24">
        <v>5064.07</v>
      </c>
      <c r="H27" s="24">
        <v>22.4</v>
      </c>
      <c r="I27" s="31">
        <v>7.5237309000000003</v>
      </c>
      <c r="J27" s="31"/>
      <c r="K27" s="35"/>
    </row>
    <row r="28" spans="1:11" x14ac:dyDescent="0.25">
      <c r="B28" s="8" t="s">
        <v>3484</v>
      </c>
      <c r="C28" s="57" t="s">
        <v>3485</v>
      </c>
      <c r="D28" s="54" t="s">
        <v>3486</v>
      </c>
      <c r="E28" s="6" t="s">
        <v>655</v>
      </c>
      <c r="F28" s="19">
        <v>2000000</v>
      </c>
      <c r="G28" s="24">
        <v>2012.29</v>
      </c>
      <c r="H28" s="24">
        <v>8.9</v>
      </c>
      <c r="I28" s="31">
        <v>7.5237309000000003</v>
      </c>
      <c r="J28" s="31"/>
      <c r="K28" s="35"/>
    </row>
    <row r="29" spans="1:11" x14ac:dyDescent="0.25">
      <c r="B29" s="8" t="s">
        <v>3487</v>
      </c>
      <c r="C29" s="57" t="s">
        <v>3488</v>
      </c>
      <c r="D29" s="54" t="s">
        <v>3489</v>
      </c>
      <c r="E29" s="6" t="s">
        <v>655</v>
      </c>
      <c r="F29" s="19">
        <v>1000000</v>
      </c>
      <c r="G29" s="24">
        <v>1006.47</v>
      </c>
      <c r="H29" s="24">
        <v>4.45</v>
      </c>
      <c r="I29" s="31">
        <v>7.5109620000000001</v>
      </c>
      <c r="J29" s="31"/>
      <c r="K29" s="35"/>
    </row>
    <row r="30" spans="1:11" x14ac:dyDescent="0.25">
      <c r="B30" s="8" t="s">
        <v>3490</v>
      </c>
      <c r="C30" s="57" t="s">
        <v>3491</v>
      </c>
      <c r="D30" s="54" t="s">
        <v>3492</v>
      </c>
      <c r="E30" s="6" t="s">
        <v>655</v>
      </c>
      <c r="F30" s="19">
        <v>1000000</v>
      </c>
      <c r="G30" s="24">
        <v>1005.47</v>
      </c>
      <c r="H30" s="24">
        <v>4.45</v>
      </c>
      <c r="I30" s="31">
        <v>7.5398554999999998</v>
      </c>
      <c r="J30" s="31"/>
      <c r="K30" s="35"/>
    </row>
    <row r="31" spans="1:11" x14ac:dyDescent="0.25">
      <c r="C31" s="58" t="s">
        <v>170</v>
      </c>
      <c r="D31" s="54"/>
      <c r="E31" s="6"/>
      <c r="F31" s="19"/>
      <c r="G31" s="25">
        <v>16677.97</v>
      </c>
      <c r="H31" s="25">
        <v>73.77</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3257</v>
      </c>
      <c r="C43" s="57" t="s">
        <v>3258</v>
      </c>
      <c r="D43" s="54" t="s">
        <v>3259</v>
      </c>
      <c r="E43" s="6" t="s">
        <v>655</v>
      </c>
      <c r="F43" s="19">
        <v>2097000</v>
      </c>
      <c r="G43" s="24">
        <v>1735.25</v>
      </c>
      <c r="H43" s="24">
        <v>7.68</v>
      </c>
      <c r="I43" s="31">
        <v>7.2497024000000003</v>
      </c>
      <c r="J43" s="31"/>
      <c r="K43" s="35"/>
    </row>
    <row r="44" spans="1:11" x14ac:dyDescent="0.25">
      <c r="B44" s="8" t="s">
        <v>3493</v>
      </c>
      <c r="C44" s="57" t="s">
        <v>3494</v>
      </c>
      <c r="D44" s="54" t="s">
        <v>3495</v>
      </c>
      <c r="E44" s="6" t="s">
        <v>655</v>
      </c>
      <c r="F44" s="19">
        <v>1759000</v>
      </c>
      <c r="G44" s="24">
        <v>1429.04</v>
      </c>
      <c r="H44" s="24">
        <v>6.32</v>
      </c>
      <c r="I44" s="31">
        <v>7.2536880999999997</v>
      </c>
      <c r="J44" s="31"/>
      <c r="K44" s="35"/>
    </row>
    <row r="45" spans="1:11" x14ac:dyDescent="0.25">
      <c r="B45" s="8" t="s">
        <v>3496</v>
      </c>
      <c r="C45" s="57" t="s">
        <v>3497</v>
      </c>
      <c r="D45" s="54" t="s">
        <v>3498</v>
      </c>
      <c r="E45" s="6" t="s">
        <v>655</v>
      </c>
      <c r="F45" s="19">
        <v>1521000</v>
      </c>
      <c r="G45" s="24">
        <v>1242.23</v>
      </c>
      <c r="H45" s="24">
        <v>5.49</v>
      </c>
      <c r="I45" s="31">
        <v>7.2525493000000001</v>
      </c>
      <c r="J45" s="31"/>
      <c r="K45" s="35"/>
    </row>
    <row r="46" spans="1:11" x14ac:dyDescent="0.25">
      <c r="B46" s="8" t="s">
        <v>3285</v>
      </c>
      <c r="C46" s="57" t="s">
        <v>3286</v>
      </c>
      <c r="D46" s="54" t="s">
        <v>3287</v>
      </c>
      <c r="E46" s="6" t="s">
        <v>655</v>
      </c>
      <c r="F46" s="19">
        <v>720000</v>
      </c>
      <c r="G46" s="24">
        <v>595.33000000000004</v>
      </c>
      <c r="H46" s="24">
        <v>2.63</v>
      </c>
      <c r="I46" s="31">
        <v>7.2499093999999999</v>
      </c>
      <c r="J46" s="31"/>
      <c r="K46" s="35"/>
    </row>
    <row r="47" spans="1:11" x14ac:dyDescent="0.25">
      <c r="B47" s="8" t="s">
        <v>2877</v>
      </c>
      <c r="C47" s="57" t="s">
        <v>2878</v>
      </c>
      <c r="D47" s="54" t="s">
        <v>2879</v>
      </c>
      <c r="E47" s="6" t="s">
        <v>655</v>
      </c>
      <c r="F47" s="19">
        <v>306700</v>
      </c>
      <c r="G47" s="24">
        <v>285.52999999999997</v>
      </c>
      <c r="H47" s="24">
        <v>1.26</v>
      </c>
      <c r="I47" s="31">
        <v>7.1868599</v>
      </c>
      <c r="J47" s="31"/>
      <c r="K47" s="35"/>
    </row>
    <row r="48" spans="1:11" x14ac:dyDescent="0.25">
      <c r="B48" s="8" t="s">
        <v>1053</v>
      </c>
      <c r="C48" s="57" t="s">
        <v>1054</v>
      </c>
      <c r="D48" s="54" t="s">
        <v>1055</v>
      </c>
      <c r="E48" s="6" t="s">
        <v>655</v>
      </c>
      <c r="F48" s="19">
        <v>171900</v>
      </c>
      <c r="G48" s="24">
        <v>142.22</v>
      </c>
      <c r="H48" s="24">
        <v>0.63</v>
      </c>
      <c r="I48" s="31">
        <v>7.2497540999999996</v>
      </c>
      <c r="J48" s="31"/>
      <c r="K48" s="35"/>
    </row>
    <row r="49" spans="1:11" x14ac:dyDescent="0.25">
      <c r="B49" s="8" t="s">
        <v>3499</v>
      </c>
      <c r="C49" s="57" t="s">
        <v>3500</v>
      </c>
      <c r="D49" s="54" t="s">
        <v>3501</v>
      </c>
      <c r="E49" s="6" t="s">
        <v>655</v>
      </c>
      <c r="F49" s="19">
        <v>170000</v>
      </c>
      <c r="G49" s="24">
        <v>138.30000000000001</v>
      </c>
      <c r="H49" s="24">
        <v>0.61</v>
      </c>
      <c r="I49" s="31">
        <v>7.2533775</v>
      </c>
      <c r="J49" s="31"/>
      <c r="K49" s="35"/>
    </row>
    <row r="50" spans="1:11" x14ac:dyDescent="0.25">
      <c r="C50" s="58" t="s">
        <v>170</v>
      </c>
      <c r="D50" s="54"/>
      <c r="E50" s="6"/>
      <c r="F50" s="19"/>
      <c r="G50" s="25">
        <v>5567.9</v>
      </c>
      <c r="H50" s="25">
        <v>24.62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181</v>
      </c>
      <c r="C64" s="57" t="s">
        <v>182</v>
      </c>
      <c r="D64" s="54"/>
      <c r="E64" s="6"/>
      <c r="F64" s="19"/>
      <c r="G64" s="24">
        <v>295.01</v>
      </c>
      <c r="H64" s="24">
        <v>1.3</v>
      </c>
      <c r="I64" s="31"/>
      <c r="J64" s="31"/>
      <c r="K64" s="35"/>
    </row>
    <row r="65" spans="1:54" x14ac:dyDescent="0.25">
      <c r="C65" s="58" t="s">
        <v>170</v>
      </c>
      <c r="D65" s="54"/>
      <c r="E65" s="6"/>
      <c r="F65" s="19"/>
      <c r="G65" s="25">
        <v>295.01</v>
      </c>
      <c r="H65" s="25">
        <v>1.3</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4684</v>
      </c>
      <c r="D68" s="54"/>
      <c r="E68" s="6"/>
      <c r="F68" s="19"/>
      <c r="G68" s="24" t="s">
        <v>2</v>
      </c>
      <c r="H68" s="24" t="s">
        <v>2</v>
      </c>
      <c r="I68" s="31"/>
      <c r="J68" s="31"/>
      <c r="K68" s="35"/>
      <c r="L68" s="3"/>
      <c r="AI68" s="3"/>
      <c r="AV68" s="3"/>
      <c r="AX68" s="3"/>
      <c r="BB68" s="3"/>
    </row>
    <row r="69" spans="1:54" x14ac:dyDescent="0.25">
      <c r="B69" s="8"/>
      <c r="C69" s="57" t="s">
        <v>183</v>
      </c>
      <c r="D69" s="54"/>
      <c r="E69" s="6"/>
      <c r="F69" s="19"/>
      <c r="G69" s="24">
        <v>66.849999999999994</v>
      </c>
      <c r="H69" s="24">
        <v>0.31</v>
      </c>
      <c r="I69" s="31"/>
      <c r="J69" s="31"/>
      <c r="K69" s="35"/>
    </row>
    <row r="70" spans="1:54" x14ac:dyDescent="0.25">
      <c r="C70" s="58" t="s">
        <v>170</v>
      </c>
      <c r="D70" s="54"/>
      <c r="E70" s="6"/>
      <c r="F70" s="19"/>
      <c r="G70" s="25">
        <v>66.849999999999994</v>
      </c>
      <c r="H70" s="25">
        <v>0.31</v>
      </c>
      <c r="I70" s="31"/>
      <c r="J70" s="31"/>
      <c r="K70" s="35"/>
    </row>
    <row r="71" spans="1:54" x14ac:dyDescent="0.25">
      <c r="C71" s="57"/>
      <c r="D71" s="54"/>
      <c r="E71" s="6"/>
      <c r="F71" s="19"/>
      <c r="G71" s="24"/>
      <c r="H71" s="24"/>
      <c r="I71" s="31"/>
      <c r="J71" s="31"/>
      <c r="K71" s="35"/>
    </row>
    <row r="72" spans="1:54" x14ac:dyDescent="0.25">
      <c r="C72" s="60" t="s">
        <v>184</v>
      </c>
      <c r="D72" s="55"/>
      <c r="E72" s="5"/>
      <c r="F72" s="20"/>
      <c r="G72" s="26">
        <v>22607.73</v>
      </c>
      <c r="H72" s="26">
        <v>100</v>
      </c>
      <c r="I72" s="32"/>
      <c r="J72" s="32"/>
      <c r="K72" s="36"/>
    </row>
    <row r="75" spans="1:54" x14ac:dyDescent="0.25">
      <c r="C75" s="1" t="s">
        <v>185</v>
      </c>
    </row>
    <row r="76" spans="1:54" x14ac:dyDescent="0.25">
      <c r="C76" s="37" t="s">
        <v>186</v>
      </c>
      <c r="D76" s="37"/>
      <c r="E76" s="37"/>
      <c r="F76" s="37"/>
      <c r="G76" s="37"/>
      <c r="H76" s="37"/>
      <c r="I76" s="37"/>
      <c r="J76" s="37"/>
      <c r="K76" s="37"/>
    </row>
    <row r="77" spans="1:54" x14ac:dyDescent="0.25">
      <c r="C77" s="2" t="s">
        <v>187</v>
      </c>
    </row>
    <row r="78" spans="1:54" x14ac:dyDescent="0.25">
      <c r="C78" s="2" t="s">
        <v>188</v>
      </c>
    </row>
    <row r="79" spans="1:54" x14ac:dyDescent="0.25">
      <c r="C79" s="2" t="s">
        <v>189</v>
      </c>
    </row>
    <row r="80" spans="1:54" x14ac:dyDescent="0.25">
      <c r="C80" s="2" t="s">
        <v>190</v>
      </c>
    </row>
    <row r="82" spans="3:6" x14ac:dyDescent="0.25">
      <c r="C82" s="79" t="s">
        <v>4758</v>
      </c>
      <c r="E82" s="79" t="s">
        <v>4759</v>
      </c>
      <c r="F82" s="80"/>
    </row>
    <row r="83" spans="3:6" x14ac:dyDescent="0.25">
      <c r="E83" s="2" t="s">
        <v>4808</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dimension ref="A1:IV113"/>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3502</v>
      </c>
      <c r="J2" s="38" t="s">
        <v>4494</v>
      </c>
    </row>
    <row r="3" spans="1:54" ht="16.5" x14ac:dyDescent="0.3">
      <c r="C3" s="1" t="s">
        <v>28</v>
      </c>
      <c r="D3" s="21" t="s">
        <v>3503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v>
      </c>
      <c r="C10" s="57" t="s">
        <v>40</v>
      </c>
      <c r="D10" s="54" t="s">
        <v>41</v>
      </c>
      <c r="E10" s="6" t="s">
        <v>42</v>
      </c>
      <c r="F10" s="19">
        <v>7000000</v>
      </c>
      <c r="G10" s="24">
        <v>76531</v>
      </c>
      <c r="H10" s="24">
        <v>5.14</v>
      </c>
      <c r="I10" s="31"/>
      <c r="J10" s="31"/>
      <c r="K10" s="35"/>
    </row>
    <row r="11" spans="1:54" x14ac:dyDescent="0.25">
      <c r="B11" s="8" t="s">
        <v>529</v>
      </c>
      <c r="C11" s="57" t="s">
        <v>530</v>
      </c>
      <c r="D11" s="54" t="s">
        <v>531</v>
      </c>
      <c r="E11" s="6" t="s">
        <v>193</v>
      </c>
      <c r="F11" s="19">
        <v>1900000</v>
      </c>
      <c r="G11" s="24">
        <v>67424.350000000006</v>
      </c>
      <c r="H11" s="24">
        <v>4.5199999999999996</v>
      </c>
      <c r="I11" s="31"/>
      <c r="J11" s="31"/>
      <c r="K11" s="35"/>
    </row>
    <row r="12" spans="1:54" x14ac:dyDescent="0.25">
      <c r="B12" s="8" t="s">
        <v>91</v>
      </c>
      <c r="C12" s="57" t="s">
        <v>92</v>
      </c>
      <c r="D12" s="54" t="s">
        <v>93</v>
      </c>
      <c r="E12" s="6" t="s">
        <v>60</v>
      </c>
      <c r="F12" s="19">
        <v>3000000</v>
      </c>
      <c r="G12" s="24">
        <v>64555.5</v>
      </c>
      <c r="H12" s="24">
        <v>4.33</v>
      </c>
      <c r="I12" s="31"/>
      <c r="J12" s="31"/>
      <c r="K12" s="35"/>
    </row>
    <row r="13" spans="1:54" x14ac:dyDescent="0.25">
      <c r="B13" s="8" t="s">
        <v>212</v>
      </c>
      <c r="C13" s="57" t="s">
        <v>213</v>
      </c>
      <c r="D13" s="54" t="s">
        <v>214</v>
      </c>
      <c r="E13" s="6" t="s">
        <v>215</v>
      </c>
      <c r="F13" s="19">
        <v>4900000</v>
      </c>
      <c r="G13" s="24">
        <v>60201.4</v>
      </c>
      <c r="H13" s="24">
        <v>4.04</v>
      </c>
      <c r="I13" s="31"/>
      <c r="J13" s="31"/>
      <c r="K13" s="35"/>
    </row>
    <row r="14" spans="1:54" x14ac:dyDescent="0.25">
      <c r="B14" s="8" t="s">
        <v>915</v>
      </c>
      <c r="C14" s="57" t="s">
        <v>916</v>
      </c>
      <c r="D14" s="54" t="s">
        <v>917</v>
      </c>
      <c r="E14" s="6" t="s">
        <v>116</v>
      </c>
      <c r="F14" s="19">
        <v>7013709</v>
      </c>
      <c r="G14" s="24">
        <v>58385.62</v>
      </c>
      <c r="H14" s="24">
        <v>3.92</v>
      </c>
      <c r="I14" s="31"/>
      <c r="J14" s="31"/>
      <c r="K14" s="35"/>
    </row>
    <row r="15" spans="1:54" x14ac:dyDescent="0.25">
      <c r="B15" s="8" t="s">
        <v>289</v>
      </c>
      <c r="C15" s="57" t="s">
        <v>290</v>
      </c>
      <c r="D15" s="54" t="s">
        <v>291</v>
      </c>
      <c r="E15" s="6" t="s">
        <v>166</v>
      </c>
      <c r="F15" s="19">
        <v>4290192</v>
      </c>
      <c r="G15" s="24">
        <v>54644.18</v>
      </c>
      <c r="H15" s="24">
        <v>3.67</v>
      </c>
      <c r="I15" s="31"/>
      <c r="J15" s="31"/>
      <c r="K15" s="35"/>
    </row>
    <row r="16" spans="1:54" x14ac:dyDescent="0.25">
      <c r="B16" s="8" t="s">
        <v>68</v>
      </c>
      <c r="C16" s="57" t="s">
        <v>69</v>
      </c>
      <c r="D16" s="54" t="s">
        <v>70</v>
      </c>
      <c r="E16" s="6" t="s">
        <v>42</v>
      </c>
      <c r="F16" s="19">
        <v>7000000</v>
      </c>
      <c r="G16" s="24">
        <v>52664.5</v>
      </c>
      <c r="H16" s="24">
        <v>3.53</v>
      </c>
      <c r="I16" s="31"/>
      <c r="J16" s="31"/>
      <c r="K16" s="35"/>
    </row>
    <row r="17" spans="2:11" x14ac:dyDescent="0.25">
      <c r="B17" s="8" t="s">
        <v>258</v>
      </c>
      <c r="C17" s="57" t="s">
        <v>259</v>
      </c>
      <c r="D17" s="54" t="s">
        <v>260</v>
      </c>
      <c r="E17" s="6" t="s">
        <v>134</v>
      </c>
      <c r="F17" s="19">
        <v>3864407</v>
      </c>
      <c r="G17" s="24">
        <v>52476.71</v>
      </c>
      <c r="H17" s="24">
        <v>3.52</v>
      </c>
      <c r="I17" s="31"/>
      <c r="J17" s="31"/>
      <c r="K17" s="35"/>
    </row>
    <row r="18" spans="2:11" x14ac:dyDescent="0.25">
      <c r="B18" s="8" t="s">
        <v>535</v>
      </c>
      <c r="C18" s="57" t="s">
        <v>536</v>
      </c>
      <c r="D18" s="54" t="s">
        <v>537</v>
      </c>
      <c r="E18" s="6" t="s">
        <v>78</v>
      </c>
      <c r="F18" s="19">
        <v>700000</v>
      </c>
      <c r="G18" s="24">
        <v>50716.75</v>
      </c>
      <c r="H18" s="24">
        <v>3.4</v>
      </c>
      <c r="I18" s="31"/>
      <c r="J18" s="31"/>
      <c r="K18" s="35"/>
    </row>
    <row r="19" spans="2:11" x14ac:dyDescent="0.25">
      <c r="B19" s="8" t="s">
        <v>94</v>
      </c>
      <c r="C19" s="57" t="s">
        <v>95</v>
      </c>
      <c r="D19" s="54" t="s">
        <v>96</v>
      </c>
      <c r="E19" s="6" t="s">
        <v>97</v>
      </c>
      <c r="F19" s="19">
        <v>9000000</v>
      </c>
      <c r="G19" s="24">
        <v>50422.5</v>
      </c>
      <c r="H19" s="24">
        <v>3.38</v>
      </c>
      <c r="I19" s="31"/>
      <c r="J19" s="31"/>
      <c r="K19" s="35"/>
    </row>
    <row r="20" spans="2:11" x14ac:dyDescent="0.25">
      <c r="B20" s="8" t="s">
        <v>200</v>
      </c>
      <c r="C20" s="57" t="s">
        <v>201</v>
      </c>
      <c r="D20" s="54" t="s">
        <v>202</v>
      </c>
      <c r="E20" s="6" t="s">
        <v>78</v>
      </c>
      <c r="F20" s="19">
        <v>3300000</v>
      </c>
      <c r="G20" s="24">
        <v>48854.85</v>
      </c>
      <c r="H20" s="24">
        <v>3.28</v>
      </c>
      <c r="I20" s="31"/>
      <c r="J20" s="31"/>
      <c r="K20" s="35"/>
    </row>
    <row r="21" spans="2:11" x14ac:dyDescent="0.25">
      <c r="B21" s="8" t="s">
        <v>319</v>
      </c>
      <c r="C21" s="57" t="s">
        <v>320</v>
      </c>
      <c r="D21" s="54" t="s">
        <v>321</v>
      </c>
      <c r="E21" s="6" t="s">
        <v>322</v>
      </c>
      <c r="F21" s="19">
        <v>2700000</v>
      </c>
      <c r="G21" s="24">
        <v>46870.65</v>
      </c>
      <c r="H21" s="24">
        <v>3.15</v>
      </c>
      <c r="I21" s="31"/>
      <c r="J21" s="31"/>
      <c r="K21" s="35"/>
    </row>
    <row r="22" spans="2:11" x14ac:dyDescent="0.25">
      <c r="B22" s="8" t="s">
        <v>152</v>
      </c>
      <c r="C22" s="57" t="s">
        <v>153</v>
      </c>
      <c r="D22" s="54" t="s">
        <v>154</v>
      </c>
      <c r="E22" s="6" t="s">
        <v>155</v>
      </c>
      <c r="F22" s="19">
        <v>10019900</v>
      </c>
      <c r="G22" s="24">
        <v>44974.32</v>
      </c>
      <c r="H22" s="24">
        <v>3.02</v>
      </c>
      <c r="I22" s="31"/>
      <c r="J22" s="31"/>
      <c r="K22" s="35"/>
    </row>
    <row r="23" spans="2:11" x14ac:dyDescent="0.25">
      <c r="B23" s="8" t="s">
        <v>127</v>
      </c>
      <c r="C23" s="57" t="s">
        <v>128</v>
      </c>
      <c r="D23" s="54" t="s">
        <v>129</v>
      </c>
      <c r="E23" s="6" t="s">
        <v>130</v>
      </c>
      <c r="F23" s="19">
        <v>1300000</v>
      </c>
      <c r="G23" s="24">
        <v>44788.9</v>
      </c>
      <c r="H23" s="24">
        <v>3.01</v>
      </c>
      <c r="I23" s="31"/>
      <c r="J23" s="31"/>
      <c r="K23" s="35"/>
    </row>
    <row r="24" spans="2:11" x14ac:dyDescent="0.25">
      <c r="B24" s="8" t="s">
        <v>929</v>
      </c>
      <c r="C24" s="57" t="s">
        <v>930</v>
      </c>
      <c r="D24" s="54" t="s">
        <v>931</v>
      </c>
      <c r="E24" s="6" t="s">
        <v>112</v>
      </c>
      <c r="F24" s="19">
        <v>3500000</v>
      </c>
      <c r="G24" s="24">
        <v>44392.25</v>
      </c>
      <c r="H24" s="24">
        <v>2.98</v>
      </c>
      <c r="I24" s="31"/>
      <c r="J24" s="31"/>
      <c r="K24" s="35"/>
    </row>
    <row r="25" spans="2:11" x14ac:dyDescent="0.25">
      <c r="B25" s="8" t="s">
        <v>843</v>
      </c>
      <c r="C25" s="57" t="s">
        <v>844</v>
      </c>
      <c r="D25" s="54" t="s">
        <v>845</v>
      </c>
      <c r="E25" s="6" t="s">
        <v>241</v>
      </c>
      <c r="F25" s="19">
        <v>2099642</v>
      </c>
      <c r="G25" s="24">
        <v>43236.88</v>
      </c>
      <c r="H25" s="24">
        <v>2.9</v>
      </c>
      <c r="I25" s="31"/>
      <c r="J25" s="31"/>
      <c r="K25" s="35"/>
    </row>
    <row r="26" spans="2:11" x14ac:dyDescent="0.25">
      <c r="B26" s="8" t="s">
        <v>61</v>
      </c>
      <c r="C26" s="57" t="s">
        <v>62</v>
      </c>
      <c r="D26" s="54" t="s">
        <v>63</v>
      </c>
      <c r="E26" s="6" t="s">
        <v>46</v>
      </c>
      <c r="F26" s="19">
        <v>1100000</v>
      </c>
      <c r="G26" s="24">
        <v>42639.3</v>
      </c>
      <c r="H26" s="24">
        <v>2.86</v>
      </c>
      <c r="I26" s="31"/>
      <c r="J26" s="31"/>
      <c r="K26" s="35"/>
    </row>
    <row r="27" spans="2:11" x14ac:dyDescent="0.25">
      <c r="B27" s="8" t="s">
        <v>354</v>
      </c>
      <c r="C27" s="57" t="s">
        <v>355</v>
      </c>
      <c r="D27" s="54" t="s">
        <v>356</v>
      </c>
      <c r="E27" s="6" t="s">
        <v>357</v>
      </c>
      <c r="F27" s="19">
        <v>14777757</v>
      </c>
      <c r="G27" s="24">
        <v>38895.06</v>
      </c>
      <c r="H27" s="24">
        <v>2.61</v>
      </c>
      <c r="I27" s="31"/>
      <c r="J27" s="31"/>
      <c r="K27" s="35"/>
    </row>
    <row r="28" spans="2:11" x14ac:dyDescent="0.25">
      <c r="B28" s="8" t="s">
        <v>79</v>
      </c>
      <c r="C28" s="57" t="s">
        <v>80</v>
      </c>
      <c r="D28" s="54" t="s">
        <v>81</v>
      </c>
      <c r="E28" s="6" t="s">
        <v>82</v>
      </c>
      <c r="F28" s="19">
        <v>5000000</v>
      </c>
      <c r="G28" s="24">
        <v>35297.5</v>
      </c>
      <c r="H28" s="24">
        <v>2.37</v>
      </c>
      <c r="I28" s="31"/>
      <c r="J28" s="31"/>
      <c r="K28" s="35"/>
    </row>
    <row r="29" spans="2:11" x14ac:dyDescent="0.25">
      <c r="B29" s="8" t="s">
        <v>1616</v>
      </c>
      <c r="C29" s="57" t="s">
        <v>1617</v>
      </c>
      <c r="D29" s="54" t="s">
        <v>1618</v>
      </c>
      <c r="E29" s="6" t="s">
        <v>78</v>
      </c>
      <c r="F29" s="19">
        <v>10675139</v>
      </c>
      <c r="G29" s="24">
        <v>33002.19</v>
      </c>
      <c r="H29" s="24">
        <v>2.21</v>
      </c>
      <c r="I29" s="31"/>
      <c r="J29" s="31"/>
      <c r="K29" s="35"/>
    </row>
    <row r="30" spans="2:11" x14ac:dyDescent="0.25">
      <c r="B30" s="8" t="s">
        <v>781</v>
      </c>
      <c r="C30" s="57" t="s">
        <v>782</v>
      </c>
      <c r="D30" s="54" t="s">
        <v>783</v>
      </c>
      <c r="E30" s="6" t="s">
        <v>508</v>
      </c>
      <c r="F30" s="19">
        <v>2470000</v>
      </c>
      <c r="G30" s="24">
        <v>32758.38</v>
      </c>
      <c r="H30" s="24">
        <v>2.2000000000000002</v>
      </c>
      <c r="I30" s="31"/>
      <c r="J30" s="31"/>
      <c r="K30" s="35"/>
    </row>
    <row r="31" spans="2:11" x14ac:dyDescent="0.25">
      <c r="B31" s="8" t="s">
        <v>1942</v>
      </c>
      <c r="C31" s="57" t="s">
        <v>1943</v>
      </c>
      <c r="D31" s="54" t="s">
        <v>1944</v>
      </c>
      <c r="E31" s="6" t="s">
        <v>443</v>
      </c>
      <c r="F31" s="19">
        <v>47668663</v>
      </c>
      <c r="G31" s="24">
        <v>31651.99</v>
      </c>
      <c r="H31" s="24">
        <v>2.12</v>
      </c>
      <c r="I31" s="31"/>
      <c r="J31" s="31"/>
      <c r="K31" s="35"/>
    </row>
    <row r="32" spans="2:11" x14ac:dyDescent="0.25">
      <c r="B32" s="8" t="s">
        <v>935</v>
      </c>
      <c r="C32" s="57" t="s">
        <v>936</v>
      </c>
      <c r="D32" s="54" t="s">
        <v>937</v>
      </c>
      <c r="E32" s="6" t="s">
        <v>56</v>
      </c>
      <c r="F32" s="19">
        <v>2900000</v>
      </c>
      <c r="G32" s="24">
        <v>31025.65</v>
      </c>
      <c r="H32" s="24">
        <v>2.08</v>
      </c>
      <c r="I32" s="31"/>
      <c r="J32" s="31"/>
      <c r="K32" s="35"/>
    </row>
    <row r="33" spans="2:11" x14ac:dyDescent="0.25">
      <c r="B33" s="8" t="s">
        <v>787</v>
      </c>
      <c r="C33" s="57" t="s">
        <v>788</v>
      </c>
      <c r="D33" s="54" t="s">
        <v>789</v>
      </c>
      <c r="E33" s="6" t="s">
        <v>166</v>
      </c>
      <c r="F33" s="19">
        <v>4576059</v>
      </c>
      <c r="G33" s="24">
        <v>30719.08</v>
      </c>
      <c r="H33" s="24">
        <v>2.06</v>
      </c>
      <c r="I33" s="31"/>
      <c r="J33" s="31"/>
      <c r="K33" s="35"/>
    </row>
    <row r="34" spans="2:11" x14ac:dyDescent="0.25">
      <c r="B34" s="8" t="s">
        <v>765</v>
      </c>
      <c r="C34" s="57" t="s">
        <v>766</v>
      </c>
      <c r="D34" s="54" t="s">
        <v>767</v>
      </c>
      <c r="E34" s="6" t="s">
        <v>123</v>
      </c>
      <c r="F34" s="19">
        <v>2714614</v>
      </c>
      <c r="G34" s="24">
        <v>30259.8</v>
      </c>
      <c r="H34" s="24">
        <v>2.0299999999999998</v>
      </c>
      <c r="I34" s="31"/>
      <c r="J34" s="31"/>
      <c r="K34" s="35"/>
    </row>
    <row r="35" spans="2:11" x14ac:dyDescent="0.25">
      <c r="B35" s="8" t="s">
        <v>799</v>
      </c>
      <c r="C35" s="57" t="s">
        <v>800</v>
      </c>
      <c r="D35" s="54" t="s">
        <v>801</v>
      </c>
      <c r="E35" s="6" t="s">
        <v>166</v>
      </c>
      <c r="F35" s="19">
        <v>9099775</v>
      </c>
      <c r="G35" s="24">
        <v>30152.1</v>
      </c>
      <c r="H35" s="24">
        <v>2.02</v>
      </c>
      <c r="I35" s="31"/>
      <c r="J35" s="31"/>
      <c r="K35" s="35"/>
    </row>
    <row r="36" spans="2:11" x14ac:dyDescent="0.25">
      <c r="B36" s="8" t="s">
        <v>2449</v>
      </c>
      <c r="C36" s="57" t="s">
        <v>2450</v>
      </c>
      <c r="D36" s="54" t="s">
        <v>2451</v>
      </c>
      <c r="E36" s="6" t="s">
        <v>344</v>
      </c>
      <c r="F36" s="19">
        <v>4094476</v>
      </c>
      <c r="G36" s="24">
        <v>27392.04</v>
      </c>
      <c r="H36" s="24">
        <v>1.84</v>
      </c>
      <c r="I36" s="31"/>
      <c r="J36" s="31"/>
      <c r="K36" s="35"/>
    </row>
    <row r="37" spans="2:11" x14ac:dyDescent="0.25">
      <c r="B37" s="8" t="s">
        <v>113</v>
      </c>
      <c r="C37" s="57" t="s">
        <v>114</v>
      </c>
      <c r="D37" s="54" t="s">
        <v>115</v>
      </c>
      <c r="E37" s="6" t="s">
        <v>116</v>
      </c>
      <c r="F37" s="19">
        <v>77000</v>
      </c>
      <c r="G37" s="24">
        <v>26527.23</v>
      </c>
      <c r="H37" s="24">
        <v>1.78</v>
      </c>
      <c r="I37" s="31"/>
      <c r="J37" s="31"/>
      <c r="K37" s="35"/>
    </row>
    <row r="38" spans="2:11" x14ac:dyDescent="0.25">
      <c r="B38" s="8" t="s">
        <v>1967</v>
      </c>
      <c r="C38" s="57" t="s">
        <v>1968</v>
      </c>
      <c r="D38" s="54" t="s">
        <v>1969</v>
      </c>
      <c r="E38" s="6" t="s">
        <v>141</v>
      </c>
      <c r="F38" s="19">
        <v>1000000</v>
      </c>
      <c r="G38" s="24">
        <v>21539.5</v>
      </c>
      <c r="H38" s="24">
        <v>1.45</v>
      </c>
      <c r="I38" s="31"/>
      <c r="J38" s="31"/>
      <c r="K38" s="35"/>
    </row>
    <row r="39" spans="2:11" x14ac:dyDescent="0.25">
      <c r="B39" s="8" t="s">
        <v>840</v>
      </c>
      <c r="C39" s="57" t="s">
        <v>841</v>
      </c>
      <c r="D39" s="54" t="s">
        <v>842</v>
      </c>
      <c r="E39" s="6" t="s">
        <v>241</v>
      </c>
      <c r="F39" s="19">
        <v>1688726</v>
      </c>
      <c r="G39" s="24">
        <v>20205.61</v>
      </c>
      <c r="H39" s="24">
        <v>1.36</v>
      </c>
      <c r="I39" s="31"/>
      <c r="J39" s="31"/>
      <c r="K39" s="35"/>
    </row>
    <row r="40" spans="2:11" x14ac:dyDescent="0.25">
      <c r="B40" s="8" t="s">
        <v>145</v>
      </c>
      <c r="C40" s="57" t="s">
        <v>146</v>
      </c>
      <c r="D40" s="54" t="s">
        <v>147</v>
      </c>
      <c r="E40" s="6" t="s">
        <v>42</v>
      </c>
      <c r="F40" s="19">
        <v>13999905</v>
      </c>
      <c r="G40" s="24">
        <v>19186.87</v>
      </c>
      <c r="H40" s="24">
        <v>1.29</v>
      </c>
      <c r="I40" s="31"/>
      <c r="J40" s="31"/>
      <c r="K40" s="35"/>
    </row>
    <row r="41" spans="2:11" x14ac:dyDescent="0.25">
      <c r="B41" s="8" t="s">
        <v>796</v>
      </c>
      <c r="C41" s="57" t="s">
        <v>797</v>
      </c>
      <c r="D41" s="54" t="s">
        <v>798</v>
      </c>
      <c r="E41" s="6" t="s">
        <v>155</v>
      </c>
      <c r="F41" s="19">
        <v>8848107</v>
      </c>
      <c r="G41" s="24">
        <v>18704.900000000001</v>
      </c>
      <c r="H41" s="24">
        <v>1.26</v>
      </c>
      <c r="I41" s="31"/>
      <c r="J41" s="31"/>
      <c r="K41" s="35"/>
    </row>
    <row r="42" spans="2:11" x14ac:dyDescent="0.25">
      <c r="B42" s="8" t="s">
        <v>506</v>
      </c>
      <c r="C42" s="57" t="s">
        <v>507</v>
      </c>
      <c r="D42" s="54" t="s">
        <v>4379</v>
      </c>
      <c r="E42" s="6" t="s">
        <v>508</v>
      </c>
      <c r="F42" s="19">
        <v>2801120</v>
      </c>
      <c r="G42" s="24">
        <v>18473.39</v>
      </c>
      <c r="H42" s="24">
        <v>1.24</v>
      </c>
      <c r="I42" s="31"/>
      <c r="J42" s="31"/>
      <c r="K42" s="35" t="s">
        <v>4712</v>
      </c>
    </row>
    <row r="43" spans="2:11" x14ac:dyDescent="0.25">
      <c r="B43" s="8" t="s">
        <v>43</v>
      </c>
      <c r="C43" s="57" t="s">
        <v>44</v>
      </c>
      <c r="D43" s="54" t="s">
        <v>45</v>
      </c>
      <c r="E43" s="6" t="s">
        <v>46</v>
      </c>
      <c r="F43" s="19">
        <v>1171000</v>
      </c>
      <c r="G43" s="24">
        <v>17542.169999999998</v>
      </c>
      <c r="H43" s="24">
        <v>1.18</v>
      </c>
      <c r="I43" s="31"/>
      <c r="J43" s="31"/>
      <c r="K43" s="35"/>
    </row>
    <row r="44" spans="2:11" x14ac:dyDescent="0.25">
      <c r="B44" s="8" t="s">
        <v>805</v>
      </c>
      <c r="C44" s="57" t="s">
        <v>806</v>
      </c>
      <c r="D44" s="54" t="s">
        <v>807</v>
      </c>
      <c r="E44" s="6" t="s">
        <v>141</v>
      </c>
      <c r="F44" s="19">
        <v>7756069</v>
      </c>
      <c r="G44" s="24">
        <v>15543.16</v>
      </c>
      <c r="H44" s="24">
        <v>1.04</v>
      </c>
      <c r="I44" s="31"/>
      <c r="J44" s="31"/>
      <c r="K44" s="35"/>
    </row>
    <row r="45" spans="2:11" x14ac:dyDescent="0.25">
      <c r="B45" s="8" t="s">
        <v>323</v>
      </c>
      <c r="C45" s="57" t="s">
        <v>324</v>
      </c>
      <c r="D45" s="54" t="s">
        <v>325</v>
      </c>
      <c r="E45" s="6" t="s">
        <v>166</v>
      </c>
      <c r="F45" s="19">
        <v>1621704</v>
      </c>
      <c r="G45" s="24">
        <v>13254.19</v>
      </c>
      <c r="H45" s="24">
        <v>0.89</v>
      </c>
      <c r="I45" s="31"/>
      <c r="J45" s="31"/>
      <c r="K45" s="35"/>
    </row>
    <row r="46" spans="2:11" x14ac:dyDescent="0.25">
      <c r="B46" s="8" t="s">
        <v>494</v>
      </c>
      <c r="C46" s="57" t="s">
        <v>495</v>
      </c>
      <c r="D46" s="54" t="s">
        <v>496</v>
      </c>
      <c r="E46" s="6" t="s">
        <v>344</v>
      </c>
      <c r="F46" s="19">
        <v>1590220</v>
      </c>
      <c r="G46" s="24">
        <v>12419.62</v>
      </c>
      <c r="H46" s="24">
        <v>0.83</v>
      </c>
      <c r="I46" s="31"/>
      <c r="J46" s="31"/>
      <c r="K46" s="35"/>
    </row>
    <row r="47" spans="2:11" x14ac:dyDescent="0.25">
      <c r="B47" s="8" t="s">
        <v>1950</v>
      </c>
      <c r="C47" s="57" t="s">
        <v>1951</v>
      </c>
      <c r="D47" s="54" t="s">
        <v>1952</v>
      </c>
      <c r="E47" s="6" t="s">
        <v>166</v>
      </c>
      <c r="F47" s="19">
        <v>669667</v>
      </c>
      <c r="G47" s="24">
        <v>3519.1</v>
      </c>
      <c r="H47" s="24">
        <v>0.24</v>
      </c>
      <c r="I47" s="31"/>
      <c r="J47" s="31"/>
      <c r="K47" s="35"/>
    </row>
    <row r="48" spans="2:11" x14ac:dyDescent="0.25">
      <c r="B48" s="8" t="s">
        <v>790</v>
      </c>
      <c r="C48" s="57" t="s">
        <v>791</v>
      </c>
      <c r="D48" s="54" t="s">
        <v>792</v>
      </c>
      <c r="E48" s="6" t="s">
        <v>166</v>
      </c>
      <c r="F48" s="19">
        <v>1213162</v>
      </c>
      <c r="G48" s="24">
        <v>2602.23</v>
      </c>
      <c r="H48" s="24">
        <v>0.17</v>
      </c>
      <c r="I48" s="31"/>
      <c r="J48" s="31"/>
      <c r="K48" s="35"/>
    </row>
    <row r="49" spans="1:11" x14ac:dyDescent="0.25">
      <c r="C49" s="58" t="s">
        <v>170</v>
      </c>
      <c r="D49" s="54"/>
      <c r="E49" s="6"/>
      <c r="F49" s="19"/>
      <c r="G49" s="25">
        <v>1414451.42</v>
      </c>
      <c r="H49" s="25">
        <v>94.92</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A56" s="28"/>
      <c r="B56" s="28"/>
      <c r="C56" s="58" t="s">
        <v>6</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7</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8</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1689</v>
      </c>
      <c r="C63" s="57" t="s">
        <v>1690</v>
      </c>
      <c r="D63" s="54" t="s">
        <v>1691</v>
      </c>
      <c r="E63" s="6" t="s">
        <v>655</v>
      </c>
      <c r="F63" s="19">
        <v>10000000</v>
      </c>
      <c r="G63" s="24">
        <v>10091.01</v>
      </c>
      <c r="H63" s="24">
        <v>0.68</v>
      </c>
      <c r="I63" s="31">
        <v>7.1778898</v>
      </c>
      <c r="J63" s="31"/>
      <c r="K63" s="35"/>
    </row>
    <row r="64" spans="1:11" x14ac:dyDescent="0.25">
      <c r="C64" s="58" t="s">
        <v>170</v>
      </c>
      <c r="D64" s="54"/>
      <c r="E64" s="6"/>
      <c r="F64" s="19"/>
      <c r="G64" s="25">
        <v>10091.01</v>
      </c>
      <c r="H64" s="25">
        <v>0.68</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11</v>
      </c>
      <c r="D68" s="54"/>
      <c r="E68" s="6"/>
      <c r="F68" s="19"/>
      <c r="G68" s="24"/>
      <c r="H68" s="24"/>
      <c r="I68" s="31"/>
      <c r="J68" s="31"/>
      <c r="K68" s="35"/>
    </row>
    <row r="69" spans="1:11" x14ac:dyDescent="0.25">
      <c r="A69" s="28"/>
      <c r="B69" s="28"/>
      <c r="C69" s="58" t="s">
        <v>13</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14</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15</v>
      </c>
      <c r="D73" s="54"/>
      <c r="E73" s="6"/>
      <c r="F73" s="19"/>
      <c r="G73" s="24"/>
      <c r="H73" s="24"/>
      <c r="I73" s="31"/>
      <c r="J73" s="31"/>
      <c r="K73" s="35"/>
    </row>
    <row r="74" spans="1:11" x14ac:dyDescent="0.25">
      <c r="B74" s="8" t="s">
        <v>968</v>
      </c>
      <c r="C74" s="57" t="s">
        <v>969</v>
      </c>
      <c r="D74" s="54" t="s">
        <v>970</v>
      </c>
      <c r="E74" s="6" t="s">
        <v>655</v>
      </c>
      <c r="F74" s="19">
        <v>10000000</v>
      </c>
      <c r="G74" s="24">
        <v>9981.81</v>
      </c>
      <c r="H74" s="24">
        <v>0.67</v>
      </c>
      <c r="I74" s="31">
        <v>6.6513999999999998</v>
      </c>
      <c r="J74" s="31"/>
      <c r="K74" s="35"/>
    </row>
    <row r="75" spans="1:11" x14ac:dyDescent="0.25">
      <c r="C75" s="58" t="s">
        <v>170</v>
      </c>
      <c r="D75" s="54"/>
      <c r="E75" s="6"/>
      <c r="F75" s="19"/>
      <c r="G75" s="25">
        <v>9981.81</v>
      </c>
      <c r="H75" s="25">
        <v>0.67</v>
      </c>
      <c r="I75" s="31"/>
      <c r="J75" s="31"/>
      <c r="K75" s="35"/>
    </row>
    <row r="76" spans="1:11" x14ac:dyDescent="0.25">
      <c r="C76" s="57"/>
      <c r="D76" s="54"/>
      <c r="E76" s="6"/>
      <c r="F76" s="19"/>
      <c r="G76" s="24"/>
      <c r="H76" s="24"/>
      <c r="I76" s="31"/>
      <c r="J76" s="31"/>
      <c r="K76" s="35"/>
    </row>
    <row r="77" spans="1:11" x14ac:dyDescent="0.25">
      <c r="C77" s="58" t="s">
        <v>16</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17</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A81" s="10"/>
      <c r="B81" s="28"/>
      <c r="C81" s="58" t="s">
        <v>18</v>
      </c>
      <c r="D81" s="54"/>
      <c r="E81" s="6"/>
      <c r="F81" s="19"/>
      <c r="G81" s="24"/>
      <c r="H81" s="24"/>
      <c r="I81" s="31"/>
      <c r="J81" s="31"/>
      <c r="K81" s="35"/>
    </row>
    <row r="82" spans="1:11" x14ac:dyDescent="0.25">
      <c r="A82" s="28"/>
      <c r="B82" s="28"/>
      <c r="C82" s="58" t="s">
        <v>19</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20</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21</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22</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24</v>
      </c>
      <c r="D92" s="54"/>
      <c r="E92" s="6"/>
      <c r="F92" s="19"/>
      <c r="G92" s="24"/>
      <c r="H92" s="24"/>
      <c r="I92" s="31"/>
      <c r="J92" s="31"/>
      <c r="K92" s="35"/>
    </row>
    <row r="93" spans="1:11" x14ac:dyDescent="0.25">
      <c r="B93" s="8" t="s">
        <v>181</v>
      </c>
      <c r="C93" s="57" t="s">
        <v>182</v>
      </c>
      <c r="D93" s="54"/>
      <c r="E93" s="6"/>
      <c r="F93" s="19"/>
      <c r="G93" s="24">
        <v>54297.98</v>
      </c>
      <c r="H93" s="24">
        <v>3.64</v>
      </c>
      <c r="I93" s="31"/>
      <c r="J93" s="31"/>
      <c r="K93" s="35"/>
    </row>
    <row r="94" spans="1:11" x14ac:dyDescent="0.25">
      <c r="C94" s="58" t="s">
        <v>170</v>
      </c>
      <c r="D94" s="54"/>
      <c r="E94" s="6"/>
      <c r="F94" s="19"/>
      <c r="G94" s="25">
        <v>54297.98</v>
      </c>
      <c r="H94" s="25">
        <v>3.64</v>
      </c>
      <c r="I94" s="31"/>
      <c r="J94" s="31"/>
      <c r="K94" s="35"/>
    </row>
    <row r="95" spans="1:11" x14ac:dyDescent="0.25">
      <c r="C95" s="57"/>
      <c r="D95" s="54"/>
      <c r="E95" s="6"/>
      <c r="F95" s="19"/>
      <c r="G95" s="24"/>
      <c r="H95" s="24"/>
      <c r="I95" s="31"/>
      <c r="J95" s="31"/>
      <c r="K95" s="35"/>
    </row>
    <row r="96" spans="1:11" x14ac:dyDescent="0.25">
      <c r="A96" s="10"/>
      <c r="B96" s="28"/>
      <c r="C96" s="58" t="s">
        <v>25</v>
      </c>
      <c r="D96" s="54"/>
      <c r="E96" s="6"/>
      <c r="F96" s="19"/>
      <c r="G96" s="24"/>
      <c r="H96" s="24"/>
      <c r="I96" s="31"/>
      <c r="J96" s="31"/>
      <c r="K96" s="35"/>
    </row>
    <row r="97" spans="1:54" s="2" customFormat="1" ht="13.5" x14ac:dyDescent="0.25">
      <c r="A97" s="28"/>
      <c r="B97" s="28"/>
      <c r="C97" s="57" t="s">
        <v>4684</v>
      </c>
      <c r="D97" s="54"/>
      <c r="E97" s="6"/>
      <c r="F97" s="19"/>
      <c r="G97" s="24">
        <v>600</v>
      </c>
      <c r="H97" s="24">
        <v>0.04</v>
      </c>
      <c r="I97" s="31"/>
      <c r="J97" s="31"/>
      <c r="K97" s="35"/>
      <c r="L97" s="3"/>
      <c r="AI97" s="3"/>
      <c r="AV97" s="3"/>
      <c r="AX97" s="3"/>
      <c r="BB97" s="3"/>
    </row>
    <row r="98" spans="1:54" x14ac:dyDescent="0.25">
      <c r="B98" s="8"/>
      <c r="C98" s="57" t="s">
        <v>183</v>
      </c>
      <c r="D98" s="54"/>
      <c r="E98" s="6"/>
      <c r="F98" s="19"/>
      <c r="G98" s="24">
        <v>618.70000000000005</v>
      </c>
      <c r="H98" s="24">
        <v>0.05</v>
      </c>
      <c r="I98" s="31"/>
      <c r="J98" s="31"/>
      <c r="K98" s="35"/>
    </row>
    <row r="99" spans="1:54" x14ac:dyDescent="0.25">
      <c r="C99" s="58" t="s">
        <v>170</v>
      </c>
      <c r="D99" s="54"/>
      <c r="E99" s="6"/>
      <c r="F99" s="19"/>
      <c r="G99" s="25">
        <v>1218.7</v>
      </c>
      <c r="H99" s="25">
        <v>0.09</v>
      </c>
      <c r="I99" s="31"/>
      <c r="J99" s="31"/>
      <c r="K99" s="35"/>
    </row>
    <row r="100" spans="1:54" x14ac:dyDescent="0.25">
      <c r="C100" s="57"/>
      <c r="D100" s="54"/>
      <c r="E100" s="6"/>
      <c r="F100" s="19"/>
      <c r="G100" s="24"/>
      <c r="H100" s="24"/>
      <c r="I100" s="31"/>
      <c r="J100" s="31"/>
      <c r="K100" s="35"/>
    </row>
    <row r="101" spans="1:54" x14ac:dyDescent="0.25">
      <c r="C101" s="60" t="s">
        <v>184</v>
      </c>
      <c r="D101" s="55"/>
      <c r="E101" s="5"/>
      <c r="F101" s="20"/>
      <c r="G101" s="26">
        <v>1490040.92</v>
      </c>
      <c r="H101" s="26">
        <v>100.00000000000001</v>
      </c>
      <c r="I101" s="32"/>
      <c r="J101" s="32"/>
      <c r="K101" s="36"/>
    </row>
    <row r="104" spans="1:54" x14ac:dyDescent="0.25">
      <c r="C104" s="1" t="s">
        <v>185</v>
      </c>
    </row>
    <row r="105" spans="1:54" x14ac:dyDescent="0.25">
      <c r="C105" s="37" t="s">
        <v>186</v>
      </c>
      <c r="D105" s="37"/>
      <c r="E105" s="37"/>
      <c r="F105" s="37"/>
      <c r="G105" s="37"/>
      <c r="H105" s="37"/>
      <c r="I105" s="37"/>
      <c r="J105" s="37"/>
      <c r="K105" s="37"/>
    </row>
    <row r="106" spans="1:54" x14ac:dyDescent="0.25">
      <c r="C106" s="2" t="s">
        <v>187</v>
      </c>
    </row>
    <row r="107" spans="1:54" x14ac:dyDescent="0.25">
      <c r="C107" s="2" t="s">
        <v>188</v>
      </c>
    </row>
    <row r="108" spans="1:54" x14ac:dyDescent="0.25">
      <c r="C108" s="2" t="s">
        <v>189</v>
      </c>
    </row>
    <row r="109" spans="1:54" x14ac:dyDescent="0.25">
      <c r="C109" s="2" t="s">
        <v>190</v>
      </c>
    </row>
    <row r="110" spans="1:54" x14ac:dyDescent="0.25">
      <c r="C110" s="2" t="s">
        <v>4715</v>
      </c>
    </row>
    <row r="112" spans="1:54" x14ac:dyDescent="0.25">
      <c r="C112" s="79" t="s">
        <v>4758</v>
      </c>
      <c r="E112" s="79" t="s">
        <v>4759</v>
      </c>
      <c r="F112" s="80"/>
    </row>
    <row r="113" spans="5:5" x14ac:dyDescent="0.25">
      <c r="E113" s="2" t="s">
        <v>4811</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dimension ref="A1:IV90"/>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3504</v>
      </c>
      <c r="J2" s="38" t="s">
        <v>4494</v>
      </c>
    </row>
    <row r="3" spans="1:54" ht="16.5" x14ac:dyDescent="0.3">
      <c r="C3" s="1" t="s">
        <v>28</v>
      </c>
      <c r="D3" s="21" t="s">
        <v>3505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3506</v>
      </c>
      <c r="C26" s="57" t="s">
        <v>3507</v>
      </c>
      <c r="D26" s="54" t="s">
        <v>3508</v>
      </c>
      <c r="E26" s="6" t="s">
        <v>655</v>
      </c>
      <c r="F26" s="19">
        <v>5000000</v>
      </c>
      <c r="G26" s="24">
        <v>4976.7700000000004</v>
      </c>
      <c r="H26" s="24">
        <v>16.239999999999998</v>
      </c>
      <c r="I26" s="31">
        <v>7.5264632999999996</v>
      </c>
      <c r="J26" s="31"/>
      <c r="K26" s="35"/>
    </row>
    <row r="27" spans="1:11" x14ac:dyDescent="0.25">
      <c r="B27" s="8" t="s">
        <v>3509</v>
      </c>
      <c r="C27" s="57" t="s">
        <v>3510</v>
      </c>
      <c r="D27" s="54" t="s">
        <v>3511</v>
      </c>
      <c r="E27" s="6" t="s">
        <v>655</v>
      </c>
      <c r="F27" s="19">
        <v>3500000</v>
      </c>
      <c r="G27" s="24">
        <v>3514.23</v>
      </c>
      <c r="H27" s="24">
        <v>11.47</v>
      </c>
      <c r="I27" s="31">
        <v>7.5034454999999998</v>
      </c>
      <c r="J27" s="31"/>
      <c r="K27" s="35"/>
    </row>
    <row r="28" spans="1:11" x14ac:dyDescent="0.25">
      <c r="B28" s="8" t="s">
        <v>3512</v>
      </c>
      <c r="C28" s="57" t="s">
        <v>3513</v>
      </c>
      <c r="D28" s="54" t="s">
        <v>3514</v>
      </c>
      <c r="E28" s="6" t="s">
        <v>655</v>
      </c>
      <c r="F28" s="19">
        <v>3500000</v>
      </c>
      <c r="G28" s="24">
        <v>3488.2</v>
      </c>
      <c r="H28" s="24">
        <v>11.38</v>
      </c>
      <c r="I28" s="31">
        <v>7.5089565</v>
      </c>
      <c r="J28" s="31"/>
      <c r="K28" s="35"/>
    </row>
    <row r="29" spans="1:11" x14ac:dyDescent="0.25">
      <c r="B29" s="8" t="s">
        <v>3515</v>
      </c>
      <c r="C29" s="57" t="s">
        <v>3516</v>
      </c>
      <c r="D29" s="54" t="s">
        <v>3517</v>
      </c>
      <c r="E29" s="6" t="s">
        <v>655</v>
      </c>
      <c r="F29" s="19">
        <v>3000000</v>
      </c>
      <c r="G29" s="24">
        <v>2989.06</v>
      </c>
      <c r="H29" s="24">
        <v>9.75</v>
      </c>
      <c r="I29" s="31">
        <v>7.4982955000000002</v>
      </c>
      <c r="J29" s="31"/>
      <c r="K29" s="35"/>
    </row>
    <row r="30" spans="1:11" x14ac:dyDescent="0.25">
      <c r="B30" s="8" t="s">
        <v>3518</v>
      </c>
      <c r="C30" s="57" t="s">
        <v>3519</v>
      </c>
      <c r="D30" s="54" t="s">
        <v>3520</v>
      </c>
      <c r="E30" s="6" t="s">
        <v>655</v>
      </c>
      <c r="F30" s="19">
        <v>2500000</v>
      </c>
      <c r="G30" s="24">
        <v>2509.9899999999998</v>
      </c>
      <c r="H30" s="24">
        <v>8.19</v>
      </c>
      <c r="I30" s="31">
        <v>7.5061928</v>
      </c>
      <c r="J30" s="31"/>
      <c r="K30" s="35"/>
    </row>
    <row r="31" spans="1:11" x14ac:dyDescent="0.25">
      <c r="B31" s="8" t="s">
        <v>3521</v>
      </c>
      <c r="C31" s="57" t="s">
        <v>3522</v>
      </c>
      <c r="D31" s="54" t="s">
        <v>3523</v>
      </c>
      <c r="E31" s="6" t="s">
        <v>655</v>
      </c>
      <c r="F31" s="19">
        <v>1180000</v>
      </c>
      <c r="G31" s="24">
        <v>1184.27</v>
      </c>
      <c r="H31" s="24">
        <v>3.86</v>
      </c>
      <c r="I31" s="31">
        <v>7.5099770000000001</v>
      </c>
      <c r="J31" s="31"/>
      <c r="K31" s="35"/>
    </row>
    <row r="32" spans="1:11" x14ac:dyDescent="0.25">
      <c r="B32" s="8" t="s">
        <v>3524</v>
      </c>
      <c r="C32" s="57" t="s">
        <v>3525</v>
      </c>
      <c r="D32" s="54" t="s">
        <v>3526</v>
      </c>
      <c r="E32" s="6" t="s">
        <v>655</v>
      </c>
      <c r="F32" s="19">
        <v>1000000</v>
      </c>
      <c r="G32" s="24">
        <v>1003.59</v>
      </c>
      <c r="H32" s="24">
        <v>3.27</v>
      </c>
      <c r="I32" s="31">
        <v>7.5214138000000004</v>
      </c>
      <c r="J32" s="31"/>
      <c r="K32" s="35"/>
    </row>
    <row r="33" spans="1:11" x14ac:dyDescent="0.25">
      <c r="B33" s="8" t="s">
        <v>3527</v>
      </c>
      <c r="C33" s="57" t="s">
        <v>3528</v>
      </c>
      <c r="D33" s="54" t="s">
        <v>3529</v>
      </c>
      <c r="E33" s="6" t="s">
        <v>655</v>
      </c>
      <c r="F33" s="19">
        <v>1000000</v>
      </c>
      <c r="G33" s="24">
        <v>995.86</v>
      </c>
      <c r="H33" s="24">
        <v>3.25</v>
      </c>
      <c r="I33" s="31">
        <v>7.5474360000000003</v>
      </c>
      <c r="J33" s="31"/>
      <c r="K33" s="35"/>
    </row>
    <row r="34" spans="1:11" x14ac:dyDescent="0.25">
      <c r="B34" s="8" t="s">
        <v>3530</v>
      </c>
      <c r="C34" s="57" t="s">
        <v>3531</v>
      </c>
      <c r="D34" s="54" t="s">
        <v>3532</v>
      </c>
      <c r="E34" s="6" t="s">
        <v>655</v>
      </c>
      <c r="F34" s="19">
        <v>500000</v>
      </c>
      <c r="G34" s="24">
        <v>513.1</v>
      </c>
      <c r="H34" s="24">
        <v>1.67</v>
      </c>
      <c r="I34" s="31">
        <v>7.5264082999999999</v>
      </c>
      <c r="J34" s="31"/>
      <c r="K34" s="35"/>
    </row>
    <row r="35" spans="1:11" x14ac:dyDescent="0.25">
      <c r="B35" s="8" t="s">
        <v>3533</v>
      </c>
      <c r="C35" s="57" t="s">
        <v>3534</v>
      </c>
      <c r="D35" s="54" t="s">
        <v>3535</v>
      </c>
      <c r="E35" s="6" t="s">
        <v>655</v>
      </c>
      <c r="F35" s="19">
        <v>500000</v>
      </c>
      <c r="G35" s="24">
        <v>498.06</v>
      </c>
      <c r="H35" s="24">
        <v>1.63</v>
      </c>
      <c r="I35" s="31">
        <v>7.4982955000000002</v>
      </c>
      <c r="J35" s="31"/>
      <c r="K35" s="35"/>
    </row>
    <row r="36" spans="1:11" x14ac:dyDescent="0.25">
      <c r="B36" s="8" t="s">
        <v>3536</v>
      </c>
      <c r="C36" s="57" t="s">
        <v>3537</v>
      </c>
      <c r="D36" s="54" t="s">
        <v>3538</v>
      </c>
      <c r="E36" s="6" t="s">
        <v>655</v>
      </c>
      <c r="F36" s="19">
        <v>500000</v>
      </c>
      <c r="G36" s="24">
        <v>497.6</v>
      </c>
      <c r="H36" s="24">
        <v>1.62</v>
      </c>
      <c r="I36" s="31">
        <v>7.5010427999999996</v>
      </c>
      <c r="J36" s="31"/>
      <c r="K36" s="35"/>
    </row>
    <row r="37" spans="1:11" x14ac:dyDescent="0.25">
      <c r="C37" s="58" t="s">
        <v>170</v>
      </c>
      <c r="D37" s="54"/>
      <c r="E37" s="6"/>
      <c r="F37" s="19"/>
      <c r="G37" s="25">
        <v>22170.73</v>
      </c>
      <c r="H37" s="25">
        <v>72.33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3496</v>
      </c>
      <c r="C49" s="57" t="s">
        <v>3497</v>
      </c>
      <c r="D49" s="54" t="s">
        <v>3498</v>
      </c>
      <c r="E49" s="6" t="s">
        <v>655</v>
      </c>
      <c r="F49" s="19">
        <v>4878400</v>
      </c>
      <c r="G49" s="24">
        <v>3984.28</v>
      </c>
      <c r="H49" s="24">
        <v>13</v>
      </c>
      <c r="I49" s="31">
        <v>7.2525493000000001</v>
      </c>
      <c r="J49" s="31"/>
      <c r="K49" s="35"/>
    </row>
    <row r="50" spans="1:11" x14ac:dyDescent="0.25">
      <c r="B50" s="8" t="s">
        <v>3539</v>
      </c>
      <c r="C50" s="57" t="s">
        <v>3540</v>
      </c>
      <c r="D50" s="54" t="s">
        <v>3541</v>
      </c>
      <c r="E50" s="6" t="s">
        <v>655</v>
      </c>
      <c r="F50" s="19">
        <v>1257500</v>
      </c>
      <c r="G50" s="24">
        <v>1005.22</v>
      </c>
      <c r="H50" s="24">
        <v>3.28</v>
      </c>
      <c r="I50" s="31">
        <v>7.2546198000000004</v>
      </c>
      <c r="J50" s="31"/>
      <c r="K50" s="35"/>
    </row>
    <row r="51" spans="1:11" x14ac:dyDescent="0.25">
      <c r="B51" s="8" t="s">
        <v>3542</v>
      </c>
      <c r="C51" s="57" t="s">
        <v>3543</v>
      </c>
      <c r="D51" s="54" t="s">
        <v>3544</v>
      </c>
      <c r="E51" s="6" t="s">
        <v>655</v>
      </c>
      <c r="F51" s="19">
        <v>872300</v>
      </c>
      <c r="G51" s="24">
        <v>696.76</v>
      </c>
      <c r="H51" s="24">
        <v>2.27</v>
      </c>
      <c r="I51" s="31">
        <v>7.2546198000000004</v>
      </c>
      <c r="J51" s="31"/>
      <c r="K51" s="35"/>
    </row>
    <row r="52" spans="1:11" x14ac:dyDescent="0.25">
      <c r="B52" s="8" t="s">
        <v>3499</v>
      </c>
      <c r="C52" s="57" t="s">
        <v>3500</v>
      </c>
      <c r="D52" s="54" t="s">
        <v>3501</v>
      </c>
      <c r="E52" s="6" t="s">
        <v>655</v>
      </c>
      <c r="F52" s="19">
        <v>797600</v>
      </c>
      <c r="G52" s="24">
        <v>648.87</v>
      </c>
      <c r="H52" s="24">
        <v>2.12</v>
      </c>
      <c r="I52" s="31">
        <v>7.2533775</v>
      </c>
      <c r="J52" s="31"/>
      <c r="K52" s="35"/>
    </row>
    <row r="53" spans="1:11" x14ac:dyDescent="0.25">
      <c r="B53" s="8" t="s">
        <v>2406</v>
      </c>
      <c r="C53" s="57" t="s">
        <v>2407</v>
      </c>
      <c r="D53" s="54" t="s">
        <v>2408</v>
      </c>
      <c r="E53" s="6" t="s">
        <v>655</v>
      </c>
      <c r="F53" s="19">
        <v>753000</v>
      </c>
      <c r="G53" s="24">
        <v>601.58000000000004</v>
      </c>
      <c r="H53" s="24">
        <v>1.96</v>
      </c>
      <c r="I53" s="31">
        <v>7.2546198000000004</v>
      </c>
      <c r="J53" s="31"/>
      <c r="K53" s="35"/>
    </row>
    <row r="54" spans="1:11" x14ac:dyDescent="0.25">
      <c r="B54" s="8" t="s">
        <v>3493</v>
      </c>
      <c r="C54" s="57" t="s">
        <v>3494</v>
      </c>
      <c r="D54" s="54" t="s">
        <v>3495</v>
      </c>
      <c r="E54" s="6" t="s">
        <v>655</v>
      </c>
      <c r="F54" s="19">
        <v>550000</v>
      </c>
      <c r="G54" s="24">
        <v>446.83</v>
      </c>
      <c r="H54" s="24">
        <v>1.46</v>
      </c>
      <c r="I54" s="31">
        <v>7.2536880999999997</v>
      </c>
      <c r="J54" s="31"/>
      <c r="K54" s="35"/>
    </row>
    <row r="55" spans="1:11" x14ac:dyDescent="0.25">
      <c r="B55" s="8" t="s">
        <v>3545</v>
      </c>
      <c r="C55" s="57" t="s">
        <v>3546</v>
      </c>
      <c r="D55" s="54" t="s">
        <v>3547</v>
      </c>
      <c r="E55" s="6" t="s">
        <v>655</v>
      </c>
      <c r="F55" s="19">
        <v>500000</v>
      </c>
      <c r="G55" s="24">
        <v>413.1</v>
      </c>
      <c r="H55" s="24">
        <v>1.35</v>
      </c>
      <c r="I55" s="31">
        <v>7.2500647000000003</v>
      </c>
      <c r="J55" s="31"/>
      <c r="K55" s="35"/>
    </row>
    <row r="56" spans="1:11" x14ac:dyDescent="0.25">
      <c r="B56" s="8" t="s">
        <v>3548</v>
      </c>
      <c r="C56" s="57" t="s">
        <v>3549</v>
      </c>
      <c r="D56" s="54" t="s">
        <v>3550</v>
      </c>
      <c r="E56" s="6" t="s">
        <v>655</v>
      </c>
      <c r="F56" s="19">
        <v>192000</v>
      </c>
      <c r="G56" s="24">
        <v>153.27000000000001</v>
      </c>
      <c r="H56" s="24">
        <v>0.5</v>
      </c>
      <c r="I56" s="31">
        <v>7.2546716</v>
      </c>
      <c r="J56" s="31"/>
      <c r="K56" s="35"/>
    </row>
    <row r="57" spans="1:11" x14ac:dyDescent="0.25">
      <c r="C57" s="58" t="s">
        <v>170</v>
      </c>
      <c r="D57" s="54"/>
      <c r="E57" s="6"/>
      <c r="F57" s="19"/>
      <c r="G57" s="25">
        <v>7949.91</v>
      </c>
      <c r="H57" s="25">
        <v>25.94</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181</v>
      </c>
      <c r="C71" s="57" t="s">
        <v>182</v>
      </c>
      <c r="D71" s="54"/>
      <c r="E71" s="6"/>
      <c r="F71" s="19"/>
      <c r="G71" s="24">
        <v>13.47</v>
      </c>
      <c r="H71" s="24">
        <v>0.04</v>
      </c>
      <c r="I71" s="31"/>
      <c r="J71" s="31"/>
      <c r="K71" s="35"/>
    </row>
    <row r="72" spans="1:54" x14ac:dyDescent="0.25">
      <c r="C72" s="58" t="s">
        <v>170</v>
      </c>
      <c r="D72" s="54"/>
      <c r="E72" s="6"/>
      <c r="F72" s="19"/>
      <c r="G72" s="25">
        <v>13.47</v>
      </c>
      <c r="H72" s="25">
        <v>0.04</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4684</v>
      </c>
      <c r="D75" s="54"/>
      <c r="E75" s="6"/>
      <c r="F75" s="19"/>
      <c r="G75" s="24" t="s">
        <v>2</v>
      </c>
      <c r="H75" s="24" t="s">
        <v>2</v>
      </c>
      <c r="I75" s="31"/>
      <c r="J75" s="31"/>
      <c r="K75" s="35"/>
      <c r="L75" s="3"/>
      <c r="AI75" s="3"/>
      <c r="AV75" s="3"/>
      <c r="AX75" s="3"/>
      <c r="BB75" s="3"/>
    </row>
    <row r="76" spans="1:54" x14ac:dyDescent="0.25">
      <c r="B76" s="8"/>
      <c r="C76" s="57" t="s">
        <v>183</v>
      </c>
      <c r="D76" s="54"/>
      <c r="E76" s="6"/>
      <c r="F76" s="19"/>
      <c r="G76" s="24">
        <v>513.38</v>
      </c>
      <c r="H76" s="24">
        <v>1.69</v>
      </c>
      <c r="I76" s="31"/>
      <c r="J76" s="31"/>
      <c r="K76" s="35"/>
    </row>
    <row r="77" spans="1:54" x14ac:dyDescent="0.25">
      <c r="C77" s="58" t="s">
        <v>170</v>
      </c>
      <c r="D77" s="54"/>
      <c r="E77" s="6"/>
      <c r="F77" s="19"/>
      <c r="G77" s="25">
        <v>513.38</v>
      </c>
      <c r="H77" s="25">
        <v>1.69</v>
      </c>
      <c r="I77" s="31"/>
      <c r="J77" s="31"/>
      <c r="K77" s="35"/>
    </row>
    <row r="78" spans="1:54" x14ac:dyDescent="0.25">
      <c r="C78" s="57"/>
      <c r="D78" s="54"/>
      <c r="E78" s="6"/>
      <c r="F78" s="19"/>
      <c r="G78" s="24"/>
      <c r="H78" s="24"/>
      <c r="I78" s="31"/>
      <c r="J78" s="31"/>
      <c r="K78" s="35"/>
    </row>
    <row r="79" spans="1:54" x14ac:dyDescent="0.25">
      <c r="C79" s="60" t="s">
        <v>184</v>
      </c>
      <c r="D79" s="55"/>
      <c r="E79" s="5"/>
      <c r="F79" s="20"/>
      <c r="G79" s="26">
        <v>30647.49</v>
      </c>
      <c r="H79" s="26">
        <v>100</v>
      </c>
      <c r="I79" s="32"/>
      <c r="J79" s="32"/>
      <c r="K79" s="36"/>
    </row>
    <row r="82" spans="3:11" x14ac:dyDescent="0.25">
      <c r="C82" s="1" t="s">
        <v>185</v>
      </c>
    </row>
    <row r="83" spans="3:11" x14ac:dyDescent="0.25">
      <c r="C83" s="37" t="s">
        <v>186</v>
      </c>
      <c r="D83" s="37"/>
      <c r="E83" s="37"/>
      <c r="F83" s="37"/>
      <c r="G83" s="37"/>
      <c r="H83" s="37"/>
      <c r="I83" s="37"/>
      <c r="J83" s="37"/>
      <c r="K83" s="37"/>
    </row>
    <row r="84" spans="3:11" x14ac:dyDescent="0.25">
      <c r="C84" s="2" t="s">
        <v>187</v>
      </c>
    </row>
    <row r="85" spans="3:11" x14ac:dyDescent="0.25">
      <c r="C85" s="2" t="s">
        <v>188</v>
      </c>
    </row>
    <row r="86" spans="3:11" x14ac:dyDescent="0.25">
      <c r="C86" s="2" t="s">
        <v>189</v>
      </c>
    </row>
    <row r="87" spans="3:11" x14ac:dyDescent="0.25">
      <c r="C87" s="2" t="s">
        <v>190</v>
      </c>
    </row>
    <row r="89" spans="3:11" x14ac:dyDescent="0.25">
      <c r="C89" s="79" t="s">
        <v>4758</v>
      </c>
      <c r="E89" s="79" t="s">
        <v>4759</v>
      </c>
      <c r="F89" s="80"/>
    </row>
    <row r="90" spans="3:11" x14ac:dyDescent="0.25">
      <c r="E90" s="2" t="s">
        <v>4808</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dimension ref="A1:IV89"/>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3551</v>
      </c>
      <c r="J2" s="38" t="s">
        <v>4494</v>
      </c>
    </row>
    <row r="3" spans="1:54" ht="16.5" x14ac:dyDescent="0.3">
      <c r="C3" s="1" t="s">
        <v>28</v>
      </c>
      <c r="D3" s="21" t="s">
        <v>3552</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2912</v>
      </c>
      <c r="C26" s="57" t="s">
        <v>2913</v>
      </c>
      <c r="D26" s="54" t="s">
        <v>2914</v>
      </c>
      <c r="E26" s="6" t="s">
        <v>655</v>
      </c>
      <c r="F26" s="19">
        <v>15000000</v>
      </c>
      <c r="G26" s="24">
        <v>14696.97</v>
      </c>
      <c r="H26" s="24">
        <v>23.45</v>
      </c>
      <c r="I26" s="31">
        <v>7.4176951000000004</v>
      </c>
      <c r="J26" s="31"/>
      <c r="K26" s="35"/>
    </row>
    <row r="27" spans="1:11" x14ac:dyDescent="0.25">
      <c r="B27" s="8" t="s">
        <v>3028</v>
      </c>
      <c r="C27" s="57" t="s">
        <v>3029</v>
      </c>
      <c r="D27" s="54" t="s">
        <v>3030</v>
      </c>
      <c r="E27" s="6" t="s">
        <v>655</v>
      </c>
      <c r="F27" s="19">
        <v>10000000</v>
      </c>
      <c r="G27" s="24">
        <v>10221.44</v>
      </c>
      <c r="H27" s="24">
        <v>16.309999999999999</v>
      </c>
      <c r="I27" s="31">
        <v>7.4841281000000004</v>
      </c>
      <c r="J27" s="31"/>
      <c r="K27" s="35"/>
    </row>
    <row r="28" spans="1:11" x14ac:dyDescent="0.25">
      <c r="B28" s="8" t="s">
        <v>2885</v>
      </c>
      <c r="C28" s="57" t="s">
        <v>2886</v>
      </c>
      <c r="D28" s="54" t="s">
        <v>2887</v>
      </c>
      <c r="E28" s="6" t="s">
        <v>655</v>
      </c>
      <c r="F28" s="19">
        <v>6500000</v>
      </c>
      <c r="G28" s="24">
        <v>6610.33</v>
      </c>
      <c r="H28" s="24">
        <v>10.55</v>
      </c>
      <c r="I28" s="31">
        <v>7.4500907999999999</v>
      </c>
      <c r="J28" s="31"/>
      <c r="K28" s="35"/>
    </row>
    <row r="29" spans="1:11" x14ac:dyDescent="0.25">
      <c r="B29" s="8" t="s">
        <v>3553</v>
      </c>
      <c r="C29" s="57" t="s">
        <v>3554</v>
      </c>
      <c r="D29" s="54" t="s">
        <v>3555</v>
      </c>
      <c r="E29" s="6" t="s">
        <v>655</v>
      </c>
      <c r="F29" s="19">
        <v>6000000</v>
      </c>
      <c r="G29" s="24">
        <v>6132.48</v>
      </c>
      <c r="H29" s="24">
        <v>9.7799999999999994</v>
      </c>
      <c r="I29" s="31">
        <v>7.4572102999999998</v>
      </c>
      <c r="J29" s="31"/>
      <c r="K29" s="35"/>
    </row>
    <row r="30" spans="1:11" x14ac:dyDescent="0.25">
      <c r="B30" s="8" t="s">
        <v>3556</v>
      </c>
      <c r="C30" s="57" t="s">
        <v>3557</v>
      </c>
      <c r="D30" s="54" t="s">
        <v>3558</v>
      </c>
      <c r="E30" s="6" t="s">
        <v>655</v>
      </c>
      <c r="F30" s="19">
        <v>5000000</v>
      </c>
      <c r="G30" s="24">
        <v>5115.07</v>
      </c>
      <c r="H30" s="24">
        <v>8.16</v>
      </c>
      <c r="I30" s="31">
        <v>7.4554999999999998</v>
      </c>
      <c r="J30" s="31"/>
      <c r="K30" s="35"/>
    </row>
    <row r="31" spans="1:11" x14ac:dyDescent="0.25">
      <c r="B31" s="8" t="s">
        <v>3456</v>
      </c>
      <c r="C31" s="57" t="s">
        <v>3457</v>
      </c>
      <c r="D31" s="54" t="s">
        <v>3458</v>
      </c>
      <c r="E31" s="6" t="s">
        <v>655</v>
      </c>
      <c r="F31" s="19">
        <v>3500000</v>
      </c>
      <c r="G31" s="24">
        <v>3575.68</v>
      </c>
      <c r="H31" s="24">
        <v>5.71</v>
      </c>
      <c r="I31" s="31">
        <v>7.4630672000000002</v>
      </c>
      <c r="J31" s="31"/>
      <c r="K31" s="35"/>
    </row>
    <row r="32" spans="1:11" x14ac:dyDescent="0.25">
      <c r="B32" s="8" t="s">
        <v>3419</v>
      </c>
      <c r="C32" s="57" t="s">
        <v>3420</v>
      </c>
      <c r="D32" s="54" t="s">
        <v>3421</v>
      </c>
      <c r="E32" s="6" t="s">
        <v>655</v>
      </c>
      <c r="F32" s="19">
        <v>2500000</v>
      </c>
      <c r="G32" s="24">
        <v>2566.61</v>
      </c>
      <c r="H32" s="24">
        <v>4.0999999999999996</v>
      </c>
      <c r="I32" s="31">
        <v>7.4772695000000002</v>
      </c>
      <c r="J32" s="31"/>
      <c r="K32" s="35"/>
    </row>
    <row r="33" spans="1:11" x14ac:dyDescent="0.25">
      <c r="B33" s="8" t="s">
        <v>3559</v>
      </c>
      <c r="C33" s="57" t="s">
        <v>3560</v>
      </c>
      <c r="D33" s="54" t="s">
        <v>3561</v>
      </c>
      <c r="E33" s="6" t="s">
        <v>655</v>
      </c>
      <c r="F33" s="19">
        <v>1368600</v>
      </c>
      <c r="G33" s="24">
        <v>1398.34</v>
      </c>
      <c r="H33" s="24">
        <v>2.23</v>
      </c>
      <c r="I33" s="31">
        <v>7.4772695000000002</v>
      </c>
      <c r="J33" s="31"/>
      <c r="K33" s="35"/>
    </row>
    <row r="34" spans="1:11" x14ac:dyDescent="0.25">
      <c r="B34" s="8" t="s">
        <v>3562</v>
      </c>
      <c r="C34" s="57" t="s">
        <v>3563</v>
      </c>
      <c r="D34" s="54" t="s">
        <v>3564</v>
      </c>
      <c r="E34" s="6" t="s">
        <v>655</v>
      </c>
      <c r="F34" s="19">
        <v>1000000</v>
      </c>
      <c r="G34" s="24">
        <v>1021.17</v>
      </c>
      <c r="H34" s="24">
        <v>1.63</v>
      </c>
      <c r="I34" s="31">
        <v>7.4481732000000003</v>
      </c>
      <c r="J34" s="31"/>
      <c r="K34" s="35"/>
    </row>
    <row r="35" spans="1:11" x14ac:dyDescent="0.25">
      <c r="C35" s="58" t="s">
        <v>170</v>
      </c>
      <c r="D35" s="54"/>
      <c r="E35" s="6"/>
      <c r="F35" s="19"/>
      <c r="G35" s="25">
        <v>51338.09</v>
      </c>
      <c r="H35" s="25">
        <v>81.92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3565</v>
      </c>
      <c r="C47" s="57" t="s">
        <v>3566</v>
      </c>
      <c r="D47" s="54" t="s">
        <v>3567</v>
      </c>
      <c r="E47" s="6" t="s">
        <v>655</v>
      </c>
      <c r="F47" s="19">
        <v>2990000</v>
      </c>
      <c r="G47" s="24">
        <v>2656.02</v>
      </c>
      <c r="H47" s="24">
        <v>4.24</v>
      </c>
      <c r="I47" s="31">
        <v>7.1793737999999996</v>
      </c>
      <c r="J47" s="31"/>
      <c r="K47" s="35"/>
    </row>
    <row r="48" spans="1:11" x14ac:dyDescent="0.25">
      <c r="B48" s="8" t="s">
        <v>2939</v>
      </c>
      <c r="C48" s="57" t="s">
        <v>2940</v>
      </c>
      <c r="D48" s="54" t="s">
        <v>2941</v>
      </c>
      <c r="E48" s="6" t="s">
        <v>655</v>
      </c>
      <c r="F48" s="19">
        <v>2400000</v>
      </c>
      <c r="G48" s="24">
        <v>2132.33</v>
      </c>
      <c r="H48" s="24">
        <v>3.4</v>
      </c>
      <c r="I48" s="31">
        <v>7.1794256000000001</v>
      </c>
      <c r="J48" s="31"/>
      <c r="K48" s="35"/>
    </row>
    <row r="49" spans="1:11" x14ac:dyDescent="0.25">
      <c r="B49" s="8" t="s">
        <v>2945</v>
      </c>
      <c r="C49" s="57" t="s">
        <v>2946</v>
      </c>
      <c r="D49" s="54" t="s">
        <v>2947</v>
      </c>
      <c r="E49" s="6" t="s">
        <v>655</v>
      </c>
      <c r="F49" s="19">
        <v>1600000</v>
      </c>
      <c r="G49" s="24">
        <v>1420.47</v>
      </c>
      <c r="H49" s="24">
        <v>2.27</v>
      </c>
      <c r="I49" s="31">
        <v>7.1791668</v>
      </c>
      <c r="J49" s="31"/>
      <c r="K49" s="35"/>
    </row>
    <row r="50" spans="1:11" x14ac:dyDescent="0.25">
      <c r="B50" s="8" t="s">
        <v>2930</v>
      </c>
      <c r="C50" s="57" t="s">
        <v>2931</v>
      </c>
      <c r="D50" s="54" t="s">
        <v>2932</v>
      </c>
      <c r="E50" s="6" t="s">
        <v>655</v>
      </c>
      <c r="F50" s="19">
        <v>1400000</v>
      </c>
      <c r="G50" s="24">
        <v>1221.8399999999999</v>
      </c>
      <c r="H50" s="24">
        <v>1.95</v>
      </c>
      <c r="I50" s="31">
        <v>7.2403857</v>
      </c>
      <c r="J50" s="31"/>
      <c r="K50" s="35"/>
    </row>
    <row r="51" spans="1:11" x14ac:dyDescent="0.25">
      <c r="B51" s="8" t="s">
        <v>2933</v>
      </c>
      <c r="C51" s="57" t="s">
        <v>2934</v>
      </c>
      <c r="D51" s="54" t="s">
        <v>2935</v>
      </c>
      <c r="E51" s="6" t="s">
        <v>655</v>
      </c>
      <c r="F51" s="19">
        <v>1036000</v>
      </c>
      <c r="G51" s="24">
        <v>902.94</v>
      </c>
      <c r="H51" s="24">
        <v>1.44</v>
      </c>
      <c r="I51" s="31">
        <v>7.2399199000000003</v>
      </c>
      <c r="J51" s="31"/>
      <c r="K51" s="35"/>
    </row>
    <row r="52" spans="1:11" x14ac:dyDescent="0.25">
      <c r="B52" s="8" t="s">
        <v>2927</v>
      </c>
      <c r="C52" s="57" t="s">
        <v>2928</v>
      </c>
      <c r="D52" s="54" t="s">
        <v>2929</v>
      </c>
      <c r="E52" s="6" t="s">
        <v>655</v>
      </c>
      <c r="F52" s="19">
        <v>1028000</v>
      </c>
      <c r="G52" s="24">
        <v>900.65</v>
      </c>
      <c r="H52" s="24">
        <v>1.44</v>
      </c>
      <c r="I52" s="31">
        <v>7.2416796000000003</v>
      </c>
      <c r="J52" s="31"/>
      <c r="K52" s="35"/>
    </row>
    <row r="53" spans="1:11" x14ac:dyDescent="0.25">
      <c r="B53" s="8" t="s">
        <v>2924</v>
      </c>
      <c r="C53" s="57" t="s">
        <v>2925</v>
      </c>
      <c r="D53" s="54" t="s">
        <v>2926</v>
      </c>
      <c r="E53" s="6" t="s">
        <v>655</v>
      </c>
      <c r="F53" s="19">
        <v>687500</v>
      </c>
      <c r="G53" s="24">
        <v>611.17999999999995</v>
      </c>
      <c r="H53" s="24">
        <v>0.98</v>
      </c>
      <c r="I53" s="31">
        <v>7.1796325999999997</v>
      </c>
      <c r="J53" s="31"/>
      <c r="K53" s="35"/>
    </row>
    <row r="54" spans="1:11" x14ac:dyDescent="0.25">
      <c r="B54" s="8" t="s">
        <v>3568</v>
      </c>
      <c r="C54" s="57" t="s">
        <v>3569</v>
      </c>
      <c r="D54" s="54" t="s">
        <v>3570</v>
      </c>
      <c r="E54" s="6" t="s">
        <v>655</v>
      </c>
      <c r="F54" s="19">
        <v>539500</v>
      </c>
      <c r="G54" s="24">
        <v>477.25</v>
      </c>
      <c r="H54" s="24">
        <v>0.76</v>
      </c>
      <c r="I54" s="31">
        <v>7.2448886999999997</v>
      </c>
      <c r="J54" s="31"/>
      <c r="K54" s="35"/>
    </row>
    <row r="55" spans="1:11" x14ac:dyDescent="0.25">
      <c r="B55" s="8" t="s">
        <v>3571</v>
      </c>
      <c r="C55" s="57" t="s">
        <v>3572</v>
      </c>
      <c r="D55" s="54" t="s">
        <v>3573</v>
      </c>
      <c r="E55" s="6" t="s">
        <v>655</v>
      </c>
      <c r="F55" s="19">
        <v>335000</v>
      </c>
      <c r="G55" s="24">
        <v>297.18</v>
      </c>
      <c r="H55" s="24">
        <v>0.47</v>
      </c>
      <c r="I55" s="31">
        <v>7.1789079999999998</v>
      </c>
      <c r="J55" s="31"/>
      <c r="K55" s="35"/>
    </row>
    <row r="56" spans="1:11" x14ac:dyDescent="0.25">
      <c r="C56" s="58" t="s">
        <v>170</v>
      </c>
      <c r="D56" s="54"/>
      <c r="E56" s="6"/>
      <c r="F56" s="19"/>
      <c r="G56" s="25">
        <v>10619.86</v>
      </c>
      <c r="H56" s="25">
        <v>16.95</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181</v>
      </c>
      <c r="C70" s="57" t="s">
        <v>182</v>
      </c>
      <c r="D70" s="54"/>
      <c r="E70" s="6"/>
      <c r="F70" s="19"/>
      <c r="G70" s="24">
        <v>1245.0899999999999</v>
      </c>
      <c r="H70" s="24">
        <v>1.99</v>
      </c>
      <c r="I70" s="31"/>
      <c r="J70" s="31"/>
      <c r="K70" s="35"/>
    </row>
    <row r="71" spans="1:54" x14ac:dyDescent="0.25">
      <c r="C71" s="58" t="s">
        <v>170</v>
      </c>
      <c r="D71" s="54"/>
      <c r="E71" s="6"/>
      <c r="F71" s="19"/>
      <c r="G71" s="25">
        <v>1245.0899999999999</v>
      </c>
      <c r="H71" s="25">
        <v>1.99</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4684</v>
      </c>
      <c r="D74" s="54"/>
      <c r="E74" s="6"/>
      <c r="F74" s="19"/>
      <c r="G74" s="24" t="s">
        <v>2</v>
      </c>
      <c r="H74" s="24" t="s">
        <v>2</v>
      </c>
      <c r="I74" s="31"/>
      <c r="J74" s="31"/>
      <c r="K74" s="35"/>
      <c r="L74" s="3"/>
      <c r="AI74" s="3"/>
      <c r="AV74" s="3"/>
      <c r="AX74" s="3"/>
      <c r="BB74" s="3"/>
    </row>
    <row r="75" spans="1:54" x14ac:dyDescent="0.25">
      <c r="B75" s="8"/>
      <c r="C75" s="57" t="s">
        <v>183</v>
      </c>
      <c r="D75" s="54"/>
      <c r="E75" s="6"/>
      <c r="F75" s="19"/>
      <c r="G75" s="24">
        <v>-529.97</v>
      </c>
      <c r="H75" s="24">
        <v>-0.86</v>
      </c>
      <c r="I75" s="31"/>
      <c r="J75" s="31"/>
      <c r="K75" s="35"/>
    </row>
    <row r="76" spans="1:54" x14ac:dyDescent="0.25">
      <c r="C76" s="58" t="s">
        <v>170</v>
      </c>
      <c r="D76" s="54"/>
      <c r="E76" s="6"/>
      <c r="F76" s="19"/>
      <c r="G76" s="25">
        <v>-529.97</v>
      </c>
      <c r="H76" s="25">
        <v>-0.86</v>
      </c>
      <c r="I76" s="31"/>
      <c r="J76" s="31"/>
      <c r="K76" s="35"/>
    </row>
    <row r="77" spans="1:54" x14ac:dyDescent="0.25">
      <c r="C77" s="57"/>
      <c r="D77" s="54"/>
      <c r="E77" s="6"/>
      <c r="F77" s="19"/>
      <c r="G77" s="24"/>
      <c r="H77" s="24"/>
      <c r="I77" s="31"/>
      <c r="J77" s="31"/>
      <c r="K77" s="35"/>
    </row>
    <row r="78" spans="1:54" x14ac:dyDescent="0.25">
      <c r="C78" s="60" t="s">
        <v>184</v>
      </c>
      <c r="D78" s="55"/>
      <c r="E78" s="5"/>
      <c r="F78" s="20"/>
      <c r="G78" s="26">
        <v>62673.07</v>
      </c>
      <c r="H78" s="26">
        <v>100</v>
      </c>
      <c r="I78" s="32"/>
      <c r="J78" s="32"/>
      <c r="K78" s="36"/>
    </row>
    <row r="81" spans="3:11" x14ac:dyDescent="0.25">
      <c r="C81" s="1" t="s">
        <v>185</v>
      </c>
    </row>
    <row r="82" spans="3:11" x14ac:dyDescent="0.25">
      <c r="C82" s="37" t="s">
        <v>186</v>
      </c>
      <c r="D82" s="37"/>
      <c r="E82" s="37"/>
      <c r="F82" s="37"/>
      <c r="G82" s="37"/>
      <c r="H82" s="37"/>
      <c r="I82" s="37"/>
      <c r="J82" s="37"/>
      <c r="K82" s="37"/>
    </row>
    <row r="83" spans="3:11" x14ac:dyDescent="0.25">
      <c r="C83" s="2" t="s">
        <v>187</v>
      </c>
    </row>
    <row r="84" spans="3:11" x14ac:dyDescent="0.25">
      <c r="C84" s="2" t="s">
        <v>188</v>
      </c>
    </row>
    <row r="85" spans="3:11" x14ac:dyDescent="0.25">
      <c r="C85" s="2" t="s">
        <v>189</v>
      </c>
    </row>
    <row r="86" spans="3:11" x14ac:dyDescent="0.25">
      <c r="C86" s="2" t="s">
        <v>190</v>
      </c>
    </row>
    <row r="88" spans="3:11" x14ac:dyDescent="0.25">
      <c r="C88" s="79" t="s">
        <v>4758</v>
      </c>
      <c r="E88" s="79" t="s">
        <v>4759</v>
      </c>
      <c r="F88" s="80"/>
    </row>
    <row r="89" spans="3:11" x14ac:dyDescent="0.25">
      <c r="E89" s="2" t="s">
        <v>4801</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
  <dimension ref="A1:IV89"/>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3574</v>
      </c>
      <c r="J2" s="38" t="s">
        <v>4494</v>
      </c>
    </row>
    <row r="3" spans="1:54" ht="16.5" x14ac:dyDescent="0.3">
      <c r="C3" s="1" t="s">
        <v>28</v>
      </c>
      <c r="D3" s="21" t="s">
        <v>3575</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3381</v>
      </c>
      <c r="C26" s="57" t="s">
        <v>3382</v>
      </c>
      <c r="D26" s="54" t="s">
        <v>3383</v>
      </c>
      <c r="E26" s="6" t="s">
        <v>655</v>
      </c>
      <c r="F26" s="19">
        <v>6500000</v>
      </c>
      <c r="G26" s="24">
        <v>6565.38</v>
      </c>
      <c r="H26" s="24">
        <v>12.2</v>
      </c>
      <c r="I26" s="31">
        <v>7.4800165999999999</v>
      </c>
      <c r="J26" s="31"/>
      <c r="K26" s="35"/>
    </row>
    <row r="27" spans="1:11" x14ac:dyDescent="0.25">
      <c r="B27" s="8" t="s">
        <v>2996</v>
      </c>
      <c r="C27" s="57" t="s">
        <v>2997</v>
      </c>
      <c r="D27" s="54" t="s">
        <v>2998</v>
      </c>
      <c r="E27" s="6" t="s">
        <v>655</v>
      </c>
      <c r="F27" s="19">
        <v>4000000</v>
      </c>
      <c r="G27" s="24">
        <v>4061.01</v>
      </c>
      <c r="H27" s="24">
        <v>7.55</v>
      </c>
      <c r="I27" s="31">
        <v>7.4332124999999998</v>
      </c>
      <c r="J27" s="31"/>
      <c r="K27" s="35"/>
    </row>
    <row r="28" spans="1:11" x14ac:dyDescent="0.25">
      <c r="B28" s="8" t="s">
        <v>3367</v>
      </c>
      <c r="C28" s="57" t="s">
        <v>3368</v>
      </c>
      <c r="D28" s="54" t="s">
        <v>3369</v>
      </c>
      <c r="E28" s="6" t="s">
        <v>655</v>
      </c>
      <c r="F28" s="19">
        <v>4000000</v>
      </c>
      <c r="G28" s="24">
        <v>4039.83</v>
      </c>
      <c r="H28" s="24">
        <v>7.51</v>
      </c>
      <c r="I28" s="31">
        <v>7.4850444999999999</v>
      </c>
      <c r="J28" s="31"/>
      <c r="K28" s="35"/>
    </row>
    <row r="29" spans="1:11" x14ac:dyDescent="0.25">
      <c r="B29" s="8" t="s">
        <v>3053</v>
      </c>
      <c r="C29" s="57" t="s">
        <v>3054</v>
      </c>
      <c r="D29" s="54" t="s">
        <v>3055</v>
      </c>
      <c r="E29" s="6" t="s">
        <v>655</v>
      </c>
      <c r="F29" s="19">
        <v>3858400</v>
      </c>
      <c r="G29" s="24">
        <v>3896.07</v>
      </c>
      <c r="H29" s="24">
        <v>7.24</v>
      </c>
      <c r="I29" s="31">
        <v>7.5152806999999999</v>
      </c>
      <c r="J29" s="31"/>
      <c r="K29" s="35"/>
    </row>
    <row r="30" spans="1:11" x14ac:dyDescent="0.25">
      <c r="B30" s="8" t="s">
        <v>3040</v>
      </c>
      <c r="C30" s="57" t="s">
        <v>3041</v>
      </c>
      <c r="D30" s="54" t="s">
        <v>3042</v>
      </c>
      <c r="E30" s="6" t="s">
        <v>655</v>
      </c>
      <c r="F30" s="19">
        <v>3570300</v>
      </c>
      <c r="G30" s="24">
        <v>3624.91</v>
      </c>
      <c r="H30" s="24">
        <v>6.74</v>
      </c>
      <c r="I30" s="31">
        <v>7.4412975000000001</v>
      </c>
      <c r="J30" s="31"/>
      <c r="K30" s="35"/>
    </row>
    <row r="31" spans="1:11" x14ac:dyDescent="0.25">
      <c r="B31" s="8" t="s">
        <v>3111</v>
      </c>
      <c r="C31" s="57" t="s">
        <v>3112</v>
      </c>
      <c r="D31" s="54" t="s">
        <v>3113</v>
      </c>
      <c r="E31" s="6" t="s">
        <v>655</v>
      </c>
      <c r="F31" s="19">
        <v>2974400</v>
      </c>
      <c r="G31" s="24">
        <v>3003.47</v>
      </c>
      <c r="H31" s="24">
        <v>5.58</v>
      </c>
      <c r="I31" s="31">
        <v>7.5147807000000002</v>
      </c>
      <c r="J31" s="31"/>
      <c r="K31" s="35"/>
    </row>
    <row r="32" spans="1:11" x14ac:dyDescent="0.25">
      <c r="B32" s="8" t="s">
        <v>2990</v>
      </c>
      <c r="C32" s="57" t="s">
        <v>2991</v>
      </c>
      <c r="D32" s="54" t="s">
        <v>2992</v>
      </c>
      <c r="E32" s="6" t="s">
        <v>655</v>
      </c>
      <c r="F32" s="19">
        <v>2200000</v>
      </c>
      <c r="G32" s="24">
        <v>2232.67</v>
      </c>
      <c r="H32" s="24">
        <v>4.1500000000000004</v>
      </c>
      <c r="I32" s="31">
        <v>7.4539093000000003</v>
      </c>
      <c r="J32" s="31"/>
      <c r="K32" s="35"/>
    </row>
    <row r="33" spans="1:11" x14ac:dyDescent="0.25">
      <c r="B33" s="8" t="s">
        <v>3056</v>
      </c>
      <c r="C33" s="57" t="s">
        <v>3057</v>
      </c>
      <c r="D33" s="54" t="s">
        <v>3058</v>
      </c>
      <c r="E33" s="6" t="s">
        <v>655</v>
      </c>
      <c r="F33" s="19">
        <v>1000000</v>
      </c>
      <c r="G33" s="24">
        <v>1009.54</v>
      </c>
      <c r="H33" s="24">
        <v>1.88</v>
      </c>
      <c r="I33" s="31">
        <v>7.495412</v>
      </c>
      <c r="J33" s="31"/>
      <c r="K33" s="35"/>
    </row>
    <row r="34" spans="1:11" x14ac:dyDescent="0.25">
      <c r="B34" s="8" t="s">
        <v>3576</v>
      </c>
      <c r="C34" s="57" t="s">
        <v>3577</v>
      </c>
      <c r="D34" s="54" t="s">
        <v>3578</v>
      </c>
      <c r="E34" s="6" t="s">
        <v>655</v>
      </c>
      <c r="F34" s="19">
        <v>500000</v>
      </c>
      <c r="G34" s="24">
        <v>507.2</v>
      </c>
      <c r="H34" s="24">
        <v>0.94</v>
      </c>
      <c r="I34" s="31">
        <v>7.4663142000000002</v>
      </c>
      <c r="J34" s="31"/>
      <c r="K34" s="35"/>
    </row>
    <row r="35" spans="1:11" x14ac:dyDescent="0.25">
      <c r="C35" s="58" t="s">
        <v>170</v>
      </c>
      <c r="D35" s="54"/>
      <c r="E35" s="6"/>
      <c r="F35" s="19"/>
      <c r="G35" s="25">
        <v>28940.080000000002</v>
      </c>
      <c r="H35" s="25">
        <v>53.79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3011</v>
      </c>
      <c r="C47" s="57" t="s">
        <v>3012</v>
      </c>
      <c r="D47" s="54" t="s">
        <v>3013</v>
      </c>
      <c r="E47" s="6" t="s">
        <v>655</v>
      </c>
      <c r="F47" s="19">
        <v>16101100</v>
      </c>
      <c r="G47" s="24">
        <v>13797.47</v>
      </c>
      <c r="H47" s="24">
        <v>25.64</v>
      </c>
      <c r="I47" s="31">
        <v>7.2421971999999997</v>
      </c>
      <c r="J47" s="31"/>
      <c r="K47" s="35"/>
    </row>
    <row r="48" spans="1:11" x14ac:dyDescent="0.25">
      <c r="B48" s="8" t="s">
        <v>3008</v>
      </c>
      <c r="C48" s="57" t="s">
        <v>3009</v>
      </c>
      <c r="D48" s="54" t="s">
        <v>3010</v>
      </c>
      <c r="E48" s="6" t="s">
        <v>655</v>
      </c>
      <c r="F48" s="19">
        <v>7027400</v>
      </c>
      <c r="G48" s="24">
        <v>6023.14</v>
      </c>
      <c r="H48" s="24">
        <v>11.19</v>
      </c>
      <c r="I48" s="31">
        <v>7.2421455000000003</v>
      </c>
      <c r="J48" s="31"/>
      <c r="K48" s="35"/>
    </row>
    <row r="49" spans="1:11" x14ac:dyDescent="0.25">
      <c r="B49" s="8" t="s">
        <v>3020</v>
      </c>
      <c r="C49" s="57" t="s">
        <v>3021</v>
      </c>
      <c r="D49" s="54" t="s">
        <v>3022</v>
      </c>
      <c r="E49" s="6" t="s">
        <v>655</v>
      </c>
      <c r="F49" s="19">
        <v>1200000</v>
      </c>
      <c r="G49" s="24">
        <v>1028.1099999999999</v>
      </c>
      <c r="H49" s="24">
        <v>1.91</v>
      </c>
      <c r="I49" s="31">
        <v>7.2422490000000002</v>
      </c>
      <c r="J49" s="31"/>
      <c r="K49" s="35"/>
    </row>
    <row r="50" spans="1:11" x14ac:dyDescent="0.25">
      <c r="B50" s="8" t="s">
        <v>3023</v>
      </c>
      <c r="C50" s="57" t="s">
        <v>3024</v>
      </c>
      <c r="D50" s="54" t="s">
        <v>3025</v>
      </c>
      <c r="E50" s="6" t="s">
        <v>655</v>
      </c>
      <c r="F50" s="19">
        <v>1100000</v>
      </c>
      <c r="G50" s="24">
        <v>943.35</v>
      </c>
      <c r="H50" s="24">
        <v>1.75</v>
      </c>
      <c r="I50" s="31">
        <v>7.2420419000000003</v>
      </c>
      <c r="J50" s="31"/>
      <c r="K50" s="35"/>
    </row>
    <row r="51" spans="1:11" x14ac:dyDescent="0.25">
      <c r="B51" s="8" t="s">
        <v>3579</v>
      </c>
      <c r="C51" s="57" t="s">
        <v>3580</v>
      </c>
      <c r="D51" s="54" t="s">
        <v>3581</v>
      </c>
      <c r="E51" s="6" t="s">
        <v>655</v>
      </c>
      <c r="F51" s="19">
        <v>824000</v>
      </c>
      <c r="G51" s="24">
        <v>711.08</v>
      </c>
      <c r="H51" s="24">
        <v>1.32</v>
      </c>
      <c r="I51" s="31">
        <v>7.2406962999999998</v>
      </c>
      <c r="J51" s="31"/>
      <c r="K51" s="35"/>
    </row>
    <row r="52" spans="1:11" x14ac:dyDescent="0.25">
      <c r="B52" s="8" t="s">
        <v>3582</v>
      </c>
      <c r="C52" s="57" t="s">
        <v>3583</v>
      </c>
      <c r="D52" s="54" t="s">
        <v>3584</v>
      </c>
      <c r="E52" s="6" t="s">
        <v>655</v>
      </c>
      <c r="F52" s="19">
        <v>749700</v>
      </c>
      <c r="G52" s="24">
        <v>643.57000000000005</v>
      </c>
      <c r="H52" s="24">
        <v>1.2</v>
      </c>
      <c r="I52" s="31">
        <v>7.2418348999999997</v>
      </c>
      <c r="J52" s="31"/>
      <c r="K52" s="35"/>
    </row>
    <row r="53" spans="1:11" x14ac:dyDescent="0.25">
      <c r="B53" s="8" t="s">
        <v>2930</v>
      </c>
      <c r="C53" s="57" t="s">
        <v>2931</v>
      </c>
      <c r="D53" s="54" t="s">
        <v>2932</v>
      </c>
      <c r="E53" s="6" t="s">
        <v>655</v>
      </c>
      <c r="F53" s="19">
        <v>535800</v>
      </c>
      <c r="G53" s="24">
        <v>467.62</v>
      </c>
      <c r="H53" s="24">
        <v>0.87</v>
      </c>
      <c r="I53" s="31">
        <v>7.2403857</v>
      </c>
      <c r="J53" s="31"/>
      <c r="K53" s="35"/>
    </row>
    <row r="54" spans="1:11" x14ac:dyDescent="0.25">
      <c r="B54" s="8" t="s">
        <v>3174</v>
      </c>
      <c r="C54" s="57" t="s">
        <v>3175</v>
      </c>
      <c r="D54" s="54" t="s">
        <v>3176</v>
      </c>
      <c r="E54" s="6" t="s">
        <v>655</v>
      </c>
      <c r="F54" s="19">
        <v>539500</v>
      </c>
      <c r="G54" s="24">
        <v>460.87</v>
      </c>
      <c r="H54" s="24">
        <v>0.86</v>
      </c>
      <c r="I54" s="31">
        <v>7.2428701000000002</v>
      </c>
      <c r="J54" s="31"/>
      <c r="K54" s="35"/>
    </row>
    <row r="55" spans="1:11" x14ac:dyDescent="0.25">
      <c r="B55" s="8" t="s">
        <v>3014</v>
      </c>
      <c r="C55" s="57" t="s">
        <v>3015</v>
      </c>
      <c r="D55" s="54" t="s">
        <v>3016</v>
      </c>
      <c r="E55" s="6" t="s">
        <v>655</v>
      </c>
      <c r="F55" s="19">
        <v>233000</v>
      </c>
      <c r="G55" s="24">
        <v>199.55</v>
      </c>
      <c r="H55" s="24">
        <v>0.37</v>
      </c>
      <c r="I55" s="31">
        <v>7.2423007000000004</v>
      </c>
      <c r="J55" s="31"/>
      <c r="K55" s="35"/>
    </row>
    <row r="56" spans="1:11" x14ac:dyDescent="0.25">
      <c r="C56" s="58" t="s">
        <v>170</v>
      </c>
      <c r="D56" s="54"/>
      <c r="E56" s="6"/>
      <c r="F56" s="19"/>
      <c r="G56" s="25">
        <v>24274.76</v>
      </c>
      <c r="H56" s="25">
        <v>45.11</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181</v>
      </c>
      <c r="C70" s="57" t="s">
        <v>182</v>
      </c>
      <c r="D70" s="54"/>
      <c r="E70" s="6"/>
      <c r="F70" s="19"/>
      <c r="G70" s="24">
        <v>29.51</v>
      </c>
      <c r="H70" s="24">
        <v>0.05</v>
      </c>
      <c r="I70" s="31"/>
      <c r="J70" s="31"/>
      <c r="K70" s="35"/>
    </row>
    <row r="71" spans="1:54" x14ac:dyDescent="0.25">
      <c r="C71" s="58" t="s">
        <v>170</v>
      </c>
      <c r="D71" s="54"/>
      <c r="E71" s="6"/>
      <c r="F71" s="19"/>
      <c r="G71" s="25">
        <v>29.51</v>
      </c>
      <c r="H71" s="25">
        <v>0.05</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4684</v>
      </c>
      <c r="D74" s="54"/>
      <c r="E74" s="6"/>
      <c r="F74" s="19"/>
      <c r="G74" s="24" t="s">
        <v>2</v>
      </c>
      <c r="H74" s="24" t="s">
        <v>2</v>
      </c>
      <c r="I74" s="31"/>
      <c r="J74" s="31"/>
      <c r="K74" s="35"/>
      <c r="L74" s="3"/>
      <c r="AI74" s="3"/>
      <c r="AV74" s="3"/>
      <c r="AX74" s="3"/>
      <c r="BB74" s="3"/>
    </row>
    <row r="75" spans="1:54" x14ac:dyDescent="0.25">
      <c r="B75" s="8"/>
      <c r="C75" s="57" t="s">
        <v>183</v>
      </c>
      <c r="D75" s="54"/>
      <c r="E75" s="6"/>
      <c r="F75" s="19"/>
      <c r="G75" s="24">
        <v>565.11</v>
      </c>
      <c r="H75" s="24">
        <v>1.05</v>
      </c>
      <c r="I75" s="31"/>
      <c r="J75" s="31"/>
      <c r="K75" s="35"/>
    </row>
    <row r="76" spans="1:54" x14ac:dyDescent="0.25">
      <c r="C76" s="58" t="s">
        <v>170</v>
      </c>
      <c r="D76" s="54"/>
      <c r="E76" s="6"/>
      <c r="F76" s="19"/>
      <c r="G76" s="25">
        <v>565.11</v>
      </c>
      <c r="H76" s="25">
        <v>1.05</v>
      </c>
      <c r="I76" s="31"/>
      <c r="J76" s="31"/>
      <c r="K76" s="35"/>
    </row>
    <row r="77" spans="1:54" x14ac:dyDescent="0.25">
      <c r="C77" s="57"/>
      <c r="D77" s="54"/>
      <c r="E77" s="6"/>
      <c r="F77" s="19"/>
      <c r="G77" s="24"/>
      <c r="H77" s="24"/>
      <c r="I77" s="31"/>
      <c r="J77" s="31"/>
      <c r="K77" s="35"/>
    </row>
    <row r="78" spans="1:54" x14ac:dyDescent="0.25">
      <c r="C78" s="60" t="s">
        <v>184</v>
      </c>
      <c r="D78" s="55"/>
      <c r="E78" s="5"/>
      <c r="F78" s="20"/>
      <c r="G78" s="26">
        <v>53809.46</v>
      </c>
      <c r="H78" s="26">
        <v>100</v>
      </c>
      <c r="I78" s="32"/>
      <c r="J78" s="32"/>
      <c r="K78" s="36"/>
    </row>
    <row r="81" spans="3:11" x14ac:dyDescent="0.25">
      <c r="C81" s="1" t="s">
        <v>185</v>
      </c>
    </row>
    <row r="82" spans="3:11" x14ac:dyDescent="0.25">
      <c r="C82" s="37" t="s">
        <v>186</v>
      </c>
      <c r="D82" s="37"/>
      <c r="E82" s="37"/>
      <c r="F82" s="37"/>
      <c r="G82" s="37"/>
      <c r="H82" s="37"/>
      <c r="I82" s="37"/>
      <c r="J82" s="37"/>
      <c r="K82" s="37"/>
    </row>
    <row r="83" spans="3:11" x14ac:dyDescent="0.25">
      <c r="C83" s="2" t="s">
        <v>187</v>
      </c>
    </row>
    <row r="84" spans="3:11" x14ac:dyDescent="0.25">
      <c r="C84" s="2" t="s">
        <v>188</v>
      </c>
    </row>
    <row r="85" spans="3:11" x14ac:dyDescent="0.25">
      <c r="C85" s="2" t="s">
        <v>189</v>
      </c>
    </row>
    <row r="86" spans="3:11" x14ac:dyDescent="0.25">
      <c r="C86" s="2" t="s">
        <v>190</v>
      </c>
    </row>
    <row r="88" spans="3:11" x14ac:dyDescent="0.25">
      <c r="C88" s="79" t="s">
        <v>4758</v>
      </c>
      <c r="E88" s="79" t="s">
        <v>4759</v>
      </c>
      <c r="F88" s="80"/>
    </row>
    <row r="89" spans="3:11" x14ac:dyDescent="0.25">
      <c r="E89" s="2" t="s">
        <v>4808</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
  <dimension ref="A1:IV8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3585</v>
      </c>
      <c r="J2" s="38" t="s">
        <v>4494</v>
      </c>
    </row>
    <row r="3" spans="1:54" ht="16.5" x14ac:dyDescent="0.3">
      <c r="C3" s="1" t="s">
        <v>28</v>
      </c>
      <c r="D3" s="21" t="s">
        <v>3586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3587</v>
      </c>
      <c r="C24" s="57" t="s">
        <v>3588</v>
      </c>
      <c r="D24" s="54" t="s">
        <v>3589</v>
      </c>
      <c r="E24" s="6" t="s">
        <v>655</v>
      </c>
      <c r="F24" s="19">
        <v>11980000</v>
      </c>
      <c r="G24" s="24">
        <v>11640.38</v>
      </c>
      <c r="H24" s="24">
        <v>31.38</v>
      </c>
      <c r="I24" s="31">
        <v>7.1673100999999999</v>
      </c>
      <c r="J24" s="31"/>
      <c r="K24" s="35"/>
    </row>
    <row r="25" spans="1:11" x14ac:dyDescent="0.25">
      <c r="C25" s="58" t="s">
        <v>170</v>
      </c>
      <c r="D25" s="54"/>
      <c r="E25" s="6"/>
      <c r="F25" s="19"/>
      <c r="G25" s="25">
        <v>11640.38</v>
      </c>
      <c r="H25" s="25">
        <v>31.38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3590</v>
      </c>
      <c r="C28" s="57" t="s">
        <v>3591</v>
      </c>
      <c r="D28" s="54" t="s">
        <v>3592</v>
      </c>
      <c r="E28" s="6" t="s">
        <v>655</v>
      </c>
      <c r="F28" s="19">
        <v>3900000</v>
      </c>
      <c r="G28" s="24">
        <v>3935.37</v>
      </c>
      <c r="H28" s="24">
        <v>10.61</v>
      </c>
      <c r="I28" s="31">
        <v>7.4557234000000001</v>
      </c>
      <c r="J28" s="31"/>
      <c r="K28" s="35"/>
    </row>
    <row r="29" spans="1:11" x14ac:dyDescent="0.25">
      <c r="B29" s="8" t="s">
        <v>3593</v>
      </c>
      <c r="C29" s="57" t="s">
        <v>3594</v>
      </c>
      <c r="D29" s="54" t="s">
        <v>3595</v>
      </c>
      <c r="E29" s="6" t="s">
        <v>655</v>
      </c>
      <c r="F29" s="19">
        <v>3500000</v>
      </c>
      <c r="G29" s="24">
        <v>3533.89</v>
      </c>
      <c r="H29" s="24">
        <v>9.5299999999999994</v>
      </c>
      <c r="I29" s="31">
        <v>7.4557234000000001</v>
      </c>
      <c r="J29" s="31"/>
      <c r="K29" s="35"/>
    </row>
    <row r="30" spans="1:11" x14ac:dyDescent="0.25">
      <c r="B30" s="8" t="s">
        <v>3596</v>
      </c>
      <c r="C30" s="57" t="s">
        <v>3597</v>
      </c>
      <c r="D30" s="54" t="s">
        <v>3598</v>
      </c>
      <c r="E30" s="6" t="s">
        <v>655</v>
      </c>
      <c r="F30" s="19">
        <v>2950500</v>
      </c>
      <c r="G30" s="24">
        <v>2977.71</v>
      </c>
      <c r="H30" s="24">
        <v>8.0299999999999994</v>
      </c>
      <c r="I30" s="31">
        <v>7.4962403999999996</v>
      </c>
      <c r="J30" s="31"/>
      <c r="K30" s="35"/>
    </row>
    <row r="31" spans="1:11" x14ac:dyDescent="0.25">
      <c r="B31" s="8" t="s">
        <v>3599</v>
      </c>
      <c r="C31" s="57" t="s">
        <v>3600</v>
      </c>
      <c r="D31" s="54" t="s">
        <v>3601</v>
      </c>
      <c r="E31" s="6" t="s">
        <v>655</v>
      </c>
      <c r="F31" s="19">
        <v>2500000</v>
      </c>
      <c r="G31" s="24">
        <v>2524.02</v>
      </c>
      <c r="H31" s="24">
        <v>6.8</v>
      </c>
      <c r="I31" s="31">
        <v>7.4271671000000001</v>
      </c>
      <c r="J31" s="31"/>
      <c r="K31" s="35"/>
    </row>
    <row r="32" spans="1:11" x14ac:dyDescent="0.25">
      <c r="B32" s="8" t="s">
        <v>3602</v>
      </c>
      <c r="C32" s="57" t="s">
        <v>3603</v>
      </c>
      <c r="D32" s="54" t="s">
        <v>3604</v>
      </c>
      <c r="E32" s="6" t="s">
        <v>655</v>
      </c>
      <c r="F32" s="19">
        <v>2000000</v>
      </c>
      <c r="G32" s="24">
        <v>2018.23</v>
      </c>
      <c r="H32" s="24">
        <v>5.44</v>
      </c>
      <c r="I32" s="31">
        <v>7.4626866999999999</v>
      </c>
      <c r="J32" s="31"/>
      <c r="K32" s="35"/>
    </row>
    <row r="33" spans="1:11" x14ac:dyDescent="0.25">
      <c r="C33" s="58" t="s">
        <v>170</v>
      </c>
      <c r="D33" s="54"/>
      <c r="E33" s="6"/>
      <c r="F33" s="19"/>
      <c r="G33" s="25">
        <v>14989.22</v>
      </c>
      <c r="H33" s="25">
        <v>40.409999999999997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2974</v>
      </c>
      <c r="C45" s="57" t="s">
        <v>2975</v>
      </c>
      <c r="D45" s="54" t="s">
        <v>2976</v>
      </c>
      <c r="E45" s="6" t="s">
        <v>655</v>
      </c>
      <c r="F45" s="19">
        <v>5116000</v>
      </c>
      <c r="G45" s="24">
        <v>4704.68</v>
      </c>
      <c r="H45" s="24">
        <v>12.68</v>
      </c>
      <c r="I45" s="31">
        <v>7.1827186000000003</v>
      </c>
      <c r="J45" s="31"/>
      <c r="K45" s="35"/>
    </row>
    <row r="46" spans="1:11" x14ac:dyDescent="0.25">
      <c r="B46" s="8" t="s">
        <v>3067</v>
      </c>
      <c r="C46" s="57" t="s">
        <v>3068</v>
      </c>
      <c r="D46" s="54" t="s">
        <v>3069</v>
      </c>
      <c r="E46" s="6" t="s">
        <v>655</v>
      </c>
      <c r="F46" s="19">
        <v>2248500</v>
      </c>
      <c r="G46" s="24">
        <v>2068.12</v>
      </c>
      <c r="H46" s="24">
        <v>5.58</v>
      </c>
      <c r="I46" s="31">
        <v>7.1827703999999999</v>
      </c>
      <c r="J46" s="31"/>
      <c r="K46" s="35"/>
    </row>
    <row r="47" spans="1:11" x14ac:dyDescent="0.25">
      <c r="B47" s="8" t="s">
        <v>2942</v>
      </c>
      <c r="C47" s="57" t="s">
        <v>2943</v>
      </c>
      <c r="D47" s="54" t="s">
        <v>2944</v>
      </c>
      <c r="E47" s="6" t="s">
        <v>655</v>
      </c>
      <c r="F47" s="19">
        <v>1107000</v>
      </c>
      <c r="G47" s="24">
        <v>1000</v>
      </c>
      <c r="H47" s="24">
        <v>2.7</v>
      </c>
      <c r="I47" s="31">
        <v>7.1767139999999996</v>
      </c>
      <c r="J47" s="31"/>
      <c r="K47" s="35"/>
    </row>
    <row r="48" spans="1:11" x14ac:dyDescent="0.25">
      <c r="B48" s="8" t="s">
        <v>2314</v>
      </c>
      <c r="C48" s="57" t="s">
        <v>2315</v>
      </c>
      <c r="D48" s="54" t="s">
        <v>2316</v>
      </c>
      <c r="E48" s="6" t="s">
        <v>655</v>
      </c>
      <c r="F48" s="19">
        <v>1063800</v>
      </c>
      <c r="G48" s="24">
        <v>956.64</v>
      </c>
      <c r="H48" s="24">
        <v>2.58</v>
      </c>
      <c r="I48" s="31">
        <v>7.1834629000000003</v>
      </c>
      <c r="J48" s="31"/>
      <c r="K48" s="35"/>
    </row>
    <row r="49" spans="1:11" x14ac:dyDescent="0.25">
      <c r="B49" s="8" t="s">
        <v>2980</v>
      </c>
      <c r="C49" s="57" t="s">
        <v>2981</v>
      </c>
      <c r="D49" s="54" t="s">
        <v>2982</v>
      </c>
      <c r="E49" s="6" t="s">
        <v>655</v>
      </c>
      <c r="F49" s="19">
        <v>950000</v>
      </c>
      <c r="G49" s="24">
        <v>873.12</v>
      </c>
      <c r="H49" s="24">
        <v>2.35</v>
      </c>
      <c r="I49" s="31">
        <v>7.1825115999999998</v>
      </c>
      <c r="J49" s="31"/>
      <c r="K49" s="35"/>
    </row>
    <row r="50" spans="1:11" x14ac:dyDescent="0.25">
      <c r="B50" s="8" t="s">
        <v>2977</v>
      </c>
      <c r="C50" s="57" t="s">
        <v>2978</v>
      </c>
      <c r="D50" s="54" t="s">
        <v>2979</v>
      </c>
      <c r="E50" s="6" t="s">
        <v>655</v>
      </c>
      <c r="F50" s="19">
        <v>60800</v>
      </c>
      <c r="G50" s="24">
        <v>55</v>
      </c>
      <c r="H50" s="24">
        <v>0.15</v>
      </c>
      <c r="I50" s="31">
        <v>7.1771798999999996</v>
      </c>
      <c r="J50" s="31"/>
      <c r="K50" s="35"/>
    </row>
    <row r="51" spans="1:11" x14ac:dyDescent="0.25">
      <c r="C51" s="58" t="s">
        <v>170</v>
      </c>
      <c r="D51" s="54"/>
      <c r="E51" s="6"/>
      <c r="F51" s="19"/>
      <c r="G51" s="25">
        <v>9657.56</v>
      </c>
      <c r="H51" s="25">
        <v>26.04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181</v>
      </c>
      <c r="C65" s="57" t="s">
        <v>182</v>
      </c>
      <c r="D65" s="54"/>
      <c r="E65" s="6"/>
      <c r="F65" s="19"/>
      <c r="G65" s="24">
        <v>13.5</v>
      </c>
      <c r="H65" s="24">
        <v>0.04</v>
      </c>
      <c r="I65" s="31"/>
      <c r="J65" s="31"/>
      <c r="K65" s="35"/>
    </row>
    <row r="66" spans="1:54" x14ac:dyDescent="0.25">
      <c r="C66" s="58" t="s">
        <v>170</v>
      </c>
      <c r="D66" s="54"/>
      <c r="E66" s="6"/>
      <c r="F66" s="19"/>
      <c r="G66" s="25">
        <v>13.5</v>
      </c>
      <c r="H66" s="25">
        <v>0.04</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4684</v>
      </c>
      <c r="D69" s="54"/>
      <c r="E69" s="6"/>
      <c r="F69" s="19"/>
      <c r="G69" s="24" t="s">
        <v>2</v>
      </c>
      <c r="H69" s="24" t="s">
        <v>2</v>
      </c>
      <c r="I69" s="31"/>
      <c r="J69" s="31"/>
      <c r="K69" s="35"/>
      <c r="L69" s="3"/>
      <c r="AI69" s="3"/>
      <c r="AV69" s="3"/>
      <c r="AX69" s="3"/>
      <c r="BB69" s="3"/>
    </row>
    <row r="70" spans="1:54" x14ac:dyDescent="0.25">
      <c r="B70" s="8"/>
      <c r="C70" s="57" t="s">
        <v>183</v>
      </c>
      <c r="D70" s="54"/>
      <c r="E70" s="6"/>
      <c r="F70" s="19"/>
      <c r="G70" s="24">
        <v>791.34</v>
      </c>
      <c r="H70" s="24">
        <v>2.13</v>
      </c>
      <c r="I70" s="31"/>
      <c r="J70" s="31"/>
      <c r="K70" s="35"/>
    </row>
    <row r="71" spans="1:54" x14ac:dyDescent="0.25">
      <c r="C71" s="58" t="s">
        <v>170</v>
      </c>
      <c r="D71" s="54"/>
      <c r="E71" s="6"/>
      <c r="F71" s="19"/>
      <c r="G71" s="25">
        <v>791.34</v>
      </c>
      <c r="H71" s="25">
        <v>2.13</v>
      </c>
      <c r="I71" s="31"/>
      <c r="J71" s="31"/>
      <c r="K71" s="35"/>
    </row>
    <row r="72" spans="1:54" x14ac:dyDescent="0.25">
      <c r="C72" s="57"/>
      <c r="D72" s="54"/>
      <c r="E72" s="6"/>
      <c r="F72" s="19"/>
      <c r="G72" s="24"/>
      <c r="H72" s="24"/>
      <c r="I72" s="31"/>
      <c r="J72" s="31"/>
      <c r="K72" s="35"/>
    </row>
    <row r="73" spans="1:54" x14ac:dyDescent="0.25">
      <c r="C73" s="60" t="s">
        <v>184</v>
      </c>
      <c r="D73" s="55"/>
      <c r="E73" s="5"/>
      <c r="F73" s="20"/>
      <c r="G73" s="26">
        <v>37092</v>
      </c>
      <c r="H73" s="26">
        <v>99.999999999999986</v>
      </c>
      <c r="I73" s="32"/>
      <c r="J73" s="32"/>
      <c r="K73" s="36"/>
    </row>
    <row r="76" spans="1:54" x14ac:dyDescent="0.25">
      <c r="C76" s="1" t="s">
        <v>185</v>
      </c>
    </row>
    <row r="77" spans="1:54" x14ac:dyDescent="0.25">
      <c r="C77" s="37" t="s">
        <v>186</v>
      </c>
      <c r="D77" s="37"/>
      <c r="E77" s="37"/>
      <c r="F77" s="37"/>
      <c r="G77" s="37"/>
      <c r="H77" s="37"/>
      <c r="I77" s="37"/>
      <c r="J77" s="37"/>
      <c r="K77" s="37"/>
    </row>
    <row r="78" spans="1:54" x14ac:dyDescent="0.25">
      <c r="C78" s="2" t="s">
        <v>187</v>
      </c>
    </row>
    <row r="79" spans="1:54" x14ac:dyDescent="0.25">
      <c r="C79" s="2" t="s">
        <v>188</v>
      </c>
    </row>
    <row r="80" spans="1:54" x14ac:dyDescent="0.25">
      <c r="C80" s="2" t="s">
        <v>189</v>
      </c>
    </row>
    <row r="81" spans="3:6" x14ac:dyDescent="0.25">
      <c r="C81" s="2" t="s">
        <v>190</v>
      </c>
    </row>
    <row r="83" spans="3:6" x14ac:dyDescent="0.25">
      <c r="C83" s="79" t="s">
        <v>4758</v>
      </c>
      <c r="E83" s="79" t="s">
        <v>4759</v>
      </c>
      <c r="F83" s="80"/>
    </row>
    <row r="84" spans="3:6" x14ac:dyDescent="0.25">
      <c r="E84" s="2" t="s">
        <v>4801</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3605</v>
      </c>
      <c r="J2" s="38" t="s">
        <v>4494</v>
      </c>
    </row>
    <row r="3" spans="1:54" ht="16.5" x14ac:dyDescent="0.3">
      <c r="C3" s="1" t="s">
        <v>28</v>
      </c>
      <c r="D3" s="21" t="s">
        <v>3606</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3346</v>
      </c>
      <c r="C24" s="57" t="s">
        <v>3347</v>
      </c>
      <c r="D24" s="54" t="s">
        <v>3348</v>
      </c>
      <c r="E24" s="6" t="s">
        <v>655</v>
      </c>
      <c r="F24" s="19">
        <v>1500000</v>
      </c>
      <c r="G24" s="24">
        <v>1460.95</v>
      </c>
      <c r="H24" s="24">
        <v>8.18</v>
      </c>
      <c r="I24" s="31">
        <v>7.1501181000000003</v>
      </c>
      <c r="J24" s="31"/>
      <c r="K24" s="35"/>
    </row>
    <row r="25" spans="1:11" x14ac:dyDescent="0.25">
      <c r="C25" s="58" t="s">
        <v>170</v>
      </c>
      <c r="D25" s="54"/>
      <c r="E25" s="6"/>
      <c r="F25" s="19"/>
      <c r="G25" s="25">
        <v>1460.95</v>
      </c>
      <c r="H25" s="25">
        <v>8.18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3607</v>
      </c>
      <c r="C39" s="57" t="s">
        <v>3608</v>
      </c>
      <c r="D39" s="54" t="s">
        <v>3609</v>
      </c>
      <c r="E39" s="6" t="s">
        <v>655</v>
      </c>
      <c r="F39" s="19">
        <v>18000000</v>
      </c>
      <c r="G39" s="24">
        <v>15618.4</v>
      </c>
      <c r="H39" s="24">
        <v>87.48</v>
      </c>
      <c r="I39" s="31">
        <v>7.2395057999999999</v>
      </c>
      <c r="J39" s="31"/>
      <c r="K39" s="35"/>
    </row>
    <row r="40" spans="1:11" x14ac:dyDescent="0.25">
      <c r="B40" s="8" t="s">
        <v>3610</v>
      </c>
      <c r="C40" s="57" t="s">
        <v>3608</v>
      </c>
      <c r="D40" s="54" t="s">
        <v>3611</v>
      </c>
      <c r="E40" s="6" t="s">
        <v>655</v>
      </c>
      <c r="F40" s="19">
        <v>506700</v>
      </c>
      <c r="G40" s="24">
        <v>439.66</v>
      </c>
      <c r="H40" s="24">
        <v>2.46</v>
      </c>
      <c r="I40" s="31">
        <v>7.2395057999999999</v>
      </c>
      <c r="J40" s="31"/>
      <c r="K40" s="35"/>
    </row>
    <row r="41" spans="1:11" x14ac:dyDescent="0.25">
      <c r="B41" s="8" t="s">
        <v>2930</v>
      </c>
      <c r="C41" s="57" t="s">
        <v>2931</v>
      </c>
      <c r="D41" s="54" t="s">
        <v>2932</v>
      </c>
      <c r="E41" s="6" t="s">
        <v>655</v>
      </c>
      <c r="F41" s="19">
        <v>250000</v>
      </c>
      <c r="G41" s="24">
        <v>218.19</v>
      </c>
      <c r="H41" s="24">
        <v>1.22</v>
      </c>
      <c r="I41" s="31">
        <v>7.2403857</v>
      </c>
      <c r="J41" s="31"/>
      <c r="K41" s="35"/>
    </row>
    <row r="42" spans="1:11" x14ac:dyDescent="0.25">
      <c r="C42" s="58" t="s">
        <v>170</v>
      </c>
      <c r="D42" s="54"/>
      <c r="E42" s="6"/>
      <c r="F42" s="19"/>
      <c r="G42" s="25">
        <v>16276.25</v>
      </c>
      <c r="H42" s="25">
        <v>91.16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181</v>
      </c>
      <c r="C56" s="57" t="s">
        <v>182</v>
      </c>
      <c r="D56" s="54"/>
      <c r="E56" s="6"/>
      <c r="F56" s="19"/>
      <c r="G56" s="24">
        <v>67.64</v>
      </c>
      <c r="H56" s="24">
        <v>0.38</v>
      </c>
      <c r="I56" s="31"/>
      <c r="J56" s="31"/>
      <c r="K56" s="35"/>
    </row>
    <row r="57" spans="1:54" x14ac:dyDescent="0.25">
      <c r="C57" s="58" t="s">
        <v>170</v>
      </c>
      <c r="D57" s="54"/>
      <c r="E57" s="6"/>
      <c r="F57" s="19"/>
      <c r="G57" s="25">
        <v>67.64</v>
      </c>
      <c r="H57" s="25">
        <v>0.38</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4684</v>
      </c>
      <c r="D60" s="54"/>
      <c r="E60" s="6"/>
      <c r="F60" s="19"/>
      <c r="G60" s="24" t="s">
        <v>2</v>
      </c>
      <c r="H60" s="24" t="s">
        <v>2</v>
      </c>
      <c r="I60" s="31"/>
      <c r="J60" s="31"/>
      <c r="K60" s="35"/>
      <c r="L60" s="3"/>
      <c r="AI60" s="3"/>
      <c r="AV60" s="3"/>
      <c r="AX60" s="3"/>
      <c r="BB60" s="3"/>
    </row>
    <row r="61" spans="1:54" x14ac:dyDescent="0.25">
      <c r="B61" s="8"/>
      <c r="C61" s="57" t="s">
        <v>183</v>
      </c>
      <c r="D61" s="54"/>
      <c r="E61" s="6"/>
      <c r="F61" s="19"/>
      <c r="G61" s="24">
        <v>49.5</v>
      </c>
      <c r="H61" s="24">
        <v>0.28000000000000003</v>
      </c>
      <c r="I61" s="31"/>
      <c r="J61" s="31"/>
      <c r="K61" s="35"/>
    </row>
    <row r="62" spans="1:54" x14ac:dyDescent="0.25">
      <c r="C62" s="58" t="s">
        <v>170</v>
      </c>
      <c r="D62" s="54"/>
      <c r="E62" s="6"/>
      <c r="F62" s="19"/>
      <c r="G62" s="25">
        <v>49.5</v>
      </c>
      <c r="H62" s="25">
        <v>0.28000000000000003</v>
      </c>
      <c r="I62" s="31"/>
      <c r="J62" s="31"/>
      <c r="K62" s="35"/>
    </row>
    <row r="63" spans="1:54" x14ac:dyDescent="0.25">
      <c r="C63" s="57"/>
      <c r="D63" s="54"/>
      <c r="E63" s="6"/>
      <c r="F63" s="19"/>
      <c r="G63" s="24"/>
      <c r="H63" s="24"/>
      <c r="I63" s="31"/>
      <c r="J63" s="31"/>
      <c r="K63" s="35"/>
    </row>
    <row r="64" spans="1:54" x14ac:dyDescent="0.25">
      <c r="C64" s="60" t="s">
        <v>184</v>
      </c>
      <c r="D64" s="55"/>
      <c r="E64" s="5"/>
      <c r="F64" s="20"/>
      <c r="G64" s="26">
        <v>17854.34</v>
      </c>
      <c r="H64" s="26">
        <v>100</v>
      </c>
      <c r="I64" s="32"/>
      <c r="J64" s="32"/>
      <c r="K64" s="36"/>
    </row>
    <row r="67" spans="3:11" x14ac:dyDescent="0.25">
      <c r="C67" s="1" t="s">
        <v>185</v>
      </c>
    </row>
    <row r="68" spans="3:11" x14ac:dyDescent="0.25">
      <c r="C68" s="37" t="s">
        <v>186</v>
      </c>
      <c r="D68" s="37"/>
      <c r="E68" s="37"/>
      <c r="F68" s="37"/>
      <c r="G68" s="37"/>
      <c r="H68" s="37"/>
      <c r="I68" s="37"/>
      <c r="J68" s="37"/>
      <c r="K68" s="37"/>
    </row>
    <row r="69" spans="3:11" x14ac:dyDescent="0.25">
      <c r="C69" s="2" t="s">
        <v>187</v>
      </c>
    </row>
    <row r="70" spans="3:11" x14ac:dyDescent="0.25">
      <c r="C70" s="2" t="s">
        <v>188</v>
      </c>
    </row>
    <row r="71" spans="3:11" x14ac:dyDescent="0.25">
      <c r="C71" s="2" t="s">
        <v>189</v>
      </c>
    </row>
    <row r="72" spans="3:11" x14ac:dyDescent="0.25">
      <c r="C72" s="2" t="s">
        <v>190</v>
      </c>
    </row>
    <row r="74" spans="3:11" x14ac:dyDescent="0.25">
      <c r="C74" s="79" t="s">
        <v>4758</v>
      </c>
      <c r="E74" s="79" t="s">
        <v>4759</v>
      </c>
      <c r="F74" s="80"/>
    </row>
    <row r="75" spans="3:11" x14ac:dyDescent="0.25">
      <c r="E75" s="2" t="s">
        <v>4801</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IV221"/>
  <sheetViews>
    <sheetView showGridLines="0" zoomScale="90" zoomScaleNormal="90" workbookViewId="0">
      <pane ySplit="6" topLeftCell="A1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3612</v>
      </c>
      <c r="J2" s="38" t="s">
        <v>4494</v>
      </c>
    </row>
    <row r="3" spans="1:54" ht="16.5" x14ac:dyDescent="0.3">
      <c r="C3" s="1" t="s">
        <v>28</v>
      </c>
      <c r="D3" s="21" t="s">
        <v>3613</v>
      </c>
    </row>
    <row r="4" spans="1:54" ht="15.75" x14ac:dyDescent="0.3">
      <c r="C4" s="1" t="s">
        <v>29</v>
      </c>
      <c r="D4" s="22">
        <v>45382</v>
      </c>
    </row>
    <row r="5" spans="1:54" x14ac:dyDescent="0.25">
      <c r="C5" s="1"/>
    </row>
    <row r="6" spans="1:54" ht="27" x14ac:dyDescent="0.25">
      <c r="C6" s="56" t="s">
        <v>30</v>
      </c>
      <c r="D6" s="52" t="s">
        <v>31</v>
      </c>
      <c r="E6" s="9" t="s">
        <v>32</v>
      </c>
      <c r="F6" s="17" t="s">
        <v>33</v>
      </c>
      <c r="G6" s="14" t="s">
        <v>34</v>
      </c>
      <c r="H6" s="14" t="s">
        <v>35</v>
      </c>
      <c r="I6" s="29" t="s">
        <v>36</v>
      </c>
      <c r="J6" s="29" t="s">
        <v>37</v>
      </c>
      <c r="K6" s="33" t="s">
        <v>38</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541</v>
      </c>
      <c r="C10" s="57" t="s">
        <v>542</v>
      </c>
      <c r="D10" s="54" t="s">
        <v>543</v>
      </c>
      <c r="E10" s="6" t="s">
        <v>241</v>
      </c>
      <c r="F10" s="19">
        <v>94867</v>
      </c>
      <c r="G10" s="24">
        <v>777.81</v>
      </c>
      <c r="H10" s="24">
        <v>2.25</v>
      </c>
      <c r="I10" s="31"/>
      <c r="J10" s="31"/>
      <c r="K10" s="35"/>
    </row>
    <row r="11" spans="1:54" x14ac:dyDescent="0.25">
      <c r="B11" s="8" t="s">
        <v>229</v>
      </c>
      <c r="C11" s="57" t="s">
        <v>230</v>
      </c>
      <c r="D11" s="54" t="s">
        <v>231</v>
      </c>
      <c r="E11" s="6" t="s">
        <v>155</v>
      </c>
      <c r="F11" s="19">
        <v>111518</v>
      </c>
      <c r="G11" s="24">
        <v>659.24</v>
      </c>
      <c r="H11" s="24">
        <v>1.91</v>
      </c>
      <c r="I11" s="31"/>
      <c r="J11" s="31"/>
      <c r="K11" s="35"/>
    </row>
    <row r="12" spans="1:54" x14ac:dyDescent="0.25">
      <c r="B12" s="8" t="s">
        <v>3614</v>
      </c>
      <c r="C12" s="57" t="s">
        <v>3615</v>
      </c>
      <c r="D12" s="54" t="s">
        <v>3616</v>
      </c>
      <c r="E12" s="6" t="s">
        <v>74</v>
      </c>
      <c r="F12" s="19">
        <v>1362571</v>
      </c>
      <c r="G12" s="24">
        <v>550.48</v>
      </c>
      <c r="H12" s="24">
        <v>1.59</v>
      </c>
      <c r="I12" s="31"/>
      <c r="J12" s="31"/>
      <c r="K12" s="35"/>
    </row>
    <row r="13" spans="1:54" x14ac:dyDescent="0.25">
      <c r="B13" s="8" t="s">
        <v>820</v>
      </c>
      <c r="C13" s="57" t="s">
        <v>821</v>
      </c>
      <c r="D13" s="54" t="s">
        <v>822</v>
      </c>
      <c r="E13" s="6" t="s">
        <v>46</v>
      </c>
      <c r="F13" s="19">
        <v>13257</v>
      </c>
      <c r="G13" s="24">
        <v>528.23</v>
      </c>
      <c r="H13" s="24">
        <v>1.53</v>
      </c>
      <c r="I13" s="31"/>
      <c r="J13" s="31"/>
      <c r="K13" s="35"/>
    </row>
    <row r="14" spans="1:54" x14ac:dyDescent="0.25">
      <c r="B14" s="8" t="s">
        <v>109</v>
      </c>
      <c r="C14" s="57" t="s">
        <v>110</v>
      </c>
      <c r="D14" s="54" t="s">
        <v>111</v>
      </c>
      <c r="E14" s="6" t="s">
        <v>112</v>
      </c>
      <c r="F14" s="19">
        <v>17445</v>
      </c>
      <c r="G14" s="24">
        <v>524.44000000000005</v>
      </c>
      <c r="H14" s="24">
        <v>1.52</v>
      </c>
      <c r="I14" s="31"/>
      <c r="J14" s="31"/>
      <c r="K14" s="35"/>
    </row>
    <row r="15" spans="1:54" x14ac:dyDescent="0.25">
      <c r="B15" s="8" t="s">
        <v>2573</v>
      </c>
      <c r="C15" s="57" t="s">
        <v>1066</v>
      </c>
      <c r="D15" s="54" t="s">
        <v>2574</v>
      </c>
      <c r="E15" s="6" t="s">
        <v>42</v>
      </c>
      <c r="F15" s="19">
        <v>2253652</v>
      </c>
      <c r="G15" s="24">
        <v>522.85</v>
      </c>
      <c r="H15" s="24">
        <v>1.51</v>
      </c>
      <c r="I15" s="31"/>
      <c r="J15" s="31"/>
      <c r="K15" s="35"/>
    </row>
    <row r="16" spans="1:54" x14ac:dyDescent="0.25">
      <c r="B16" s="8" t="s">
        <v>279</v>
      </c>
      <c r="C16" s="57" t="s">
        <v>280</v>
      </c>
      <c r="D16" s="54" t="s">
        <v>281</v>
      </c>
      <c r="E16" s="6" t="s">
        <v>82</v>
      </c>
      <c r="F16" s="19">
        <v>13662</v>
      </c>
      <c r="G16" s="24">
        <v>510.49</v>
      </c>
      <c r="H16" s="24">
        <v>1.48</v>
      </c>
      <c r="I16" s="31"/>
      <c r="J16" s="31"/>
      <c r="K16" s="35"/>
    </row>
    <row r="17" spans="2:11" x14ac:dyDescent="0.25">
      <c r="B17" s="8" t="s">
        <v>400</v>
      </c>
      <c r="C17" s="57" t="s">
        <v>401</v>
      </c>
      <c r="D17" s="54" t="s">
        <v>402</v>
      </c>
      <c r="E17" s="6" t="s">
        <v>130</v>
      </c>
      <c r="F17" s="19">
        <v>31015</v>
      </c>
      <c r="G17" s="24">
        <v>501.45</v>
      </c>
      <c r="H17" s="24">
        <v>1.45</v>
      </c>
      <c r="I17" s="31"/>
      <c r="J17" s="31"/>
      <c r="K17" s="35"/>
    </row>
    <row r="18" spans="2:11" x14ac:dyDescent="0.25">
      <c r="B18" s="8" t="s">
        <v>105</v>
      </c>
      <c r="C18" s="57" t="s">
        <v>106</v>
      </c>
      <c r="D18" s="54" t="s">
        <v>107</v>
      </c>
      <c r="E18" s="6" t="s">
        <v>108</v>
      </c>
      <c r="F18" s="19">
        <v>12887</v>
      </c>
      <c r="G18" s="24">
        <v>483.79</v>
      </c>
      <c r="H18" s="24">
        <v>1.4</v>
      </c>
      <c r="I18" s="31"/>
      <c r="J18" s="31"/>
      <c r="K18" s="35"/>
    </row>
    <row r="19" spans="2:11" x14ac:dyDescent="0.25">
      <c r="B19" s="8" t="s">
        <v>3617</v>
      </c>
      <c r="C19" s="57" t="s">
        <v>3618</v>
      </c>
      <c r="D19" s="54" t="s">
        <v>3619</v>
      </c>
      <c r="E19" s="6" t="s">
        <v>74</v>
      </c>
      <c r="F19" s="19">
        <v>82387</v>
      </c>
      <c r="G19" s="24">
        <v>445.63</v>
      </c>
      <c r="H19" s="24">
        <v>1.29</v>
      </c>
      <c r="I19" s="31"/>
      <c r="J19" s="31"/>
      <c r="K19" s="35"/>
    </row>
    <row r="20" spans="2:11" x14ac:dyDescent="0.25">
      <c r="B20" s="8" t="s">
        <v>3620</v>
      </c>
      <c r="C20" s="57" t="s">
        <v>3621</v>
      </c>
      <c r="D20" s="54" t="s">
        <v>3622</v>
      </c>
      <c r="E20" s="6" t="s">
        <v>108</v>
      </c>
      <c r="F20" s="19">
        <v>17387</v>
      </c>
      <c r="G20" s="24">
        <v>437.44</v>
      </c>
      <c r="H20" s="24">
        <v>1.27</v>
      </c>
      <c r="I20" s="31"/>
      <c r="J20" s="31"/>
      <c r="K20" s="35"/>
    </row>
    <row r="21" spans="2:11" x14ac:dyDescent="0.25">
      <c r="B21" s="8" t="s">
        <v>465</v>
      </c>
      <c r="C21" s="57" t="s">
        <v>466</v>
      </c>
      <c r="D21" s="54" t="s">
        <v>467</v>
      </c>
      <c r="E21" s="6" t="s">
        <v>468</v>
      </c>
      <c r="F21" s="19">
        <v>38827</v>
      </c>
      <c r="G21" s="24">
        <v>436.51</v>
      </c>
      <c r="H21" s="24">
        <v>1.26</v>
      </c>
      <c r="I21" s="31"/>
      <c r="J21" s="31"/>
      <c r="K21" s="35"/>
    </row>
    <row r="22" spans="2:11" x14ac:dyDescent="0.25">
      <c r="B22" s="8" t="s">
        <v>167</v>
      </c>
      <c r="C22" s="57" t="s">
        <v>168</v>
      </c>
      <c r="D22" s="54" t="s">
        <v>169</v>
      </c>
      <c r="E22" s="6" t="s">
        <v>46</v>
      </c>
      <c r="F22" s="19">
        <v>7860</v>
      </c>
      <c r="G22" s="24">
        <v>432.49</v>
      </c>
      <c r="H22" s="24">
        <v>1.25</v>
      </c>
      <c r="I22" s="31"/>
      <c r="J22" s="31"/>
      <c r="K22" s="35"/>
    </row>
    <row r="23" spans="2:11" x14ac:dyDescent="0.25">
      <c r="B23" s="8" t="s">
        <v>885</v>
      </c>
      <c r="C23" s="57" t="s">
        <v>886</v>
      </c>
      <c r="D23" s="54" t="s">
        <v>887</v>
      </c>
      <c r="E23" s="6" t="s">
        <v>42</v>
      </c>
      <c r="F23" s="19">
        <v>287840</v>
      </c>
      <c r="G23" s="24">
        <v>432.34</v>
      </c>
      <c r="H23" s="24">
        <v>1.25</v>
      </c>
      <c r="I23" s="31"/>
      <c r="J23" s="31"/>
      <c r="K23" s="35"/>
    </row>
    <row r="24" spans="2:11" x14ac:dyDescent="0.25">
      <c r="B24" s="8" t="s">
        <v>2040</v>
      </c>
      <c r="C24" s="57" t="s">
        <v>2041</v>
      </c>
      <c r="D24" s="54" t="s">
        <v>2042</v>
      </c>
      <c r="E24" s="6" t="s">
        <v>74</v>
      </c>
      <c r="F24" s="19">
        <v>165469</v>
      </c>
      <c r="G24" s="24">
        <v>409.2</v>
      </c>
      <c r="H24" s="24">
        <v>1.18</v>
      </c>
      <c r="I24" s="31"/>
      <c r="J24" s="31"/>
      <c r="K24" s="35"/>
    </row>
    <row r="25" spans="2:11" x14ac:dyDescent="0.25">
      <c r="B25" s="8" t="s">
        <v>1853</v>
      </c>
      <c r="C25" s="57" t="s">
        <v>1854</v>
      </c>
      <c r="D25" s="54" t="s">
        <v>1855</v>
      </c>
      <c r="E25" s="6" t="s">
        <v>443</v>
      </c>
      <c r="F25" s="19">
        <v>10328</v>
      </c>
      <c r="G25" s="24">
        <v>399.44</v>
      </c>
      <c r="H25" s="24">
        <v>1.1599999999999999</v>
      </c>
      <c r="I25" s="31"/>
      <c r="J25" s="31"/>
      <c r="K25" s="35"/>
    </row>
    <row r="26" spans="2:11" x14ac:dyDescent="0.25">
      <c r="B26" s="8" t="s">
        <v>852</v>
      </c>
      <c r="C26" s="57" t="s">
        <v>853</v>
      </c>
      <c r="D26" s="54" t="s">
        <v>854</v>
      </c>
      <c r="E26" s="6" t="s">
        <v>130</v>
      </c>
      <c r="F26" s="19">
        <v>36122</v>
      </c>
      <c r="G26" s="24">
        <v>393.28</v>
      </c>
      <c r="H26" s="24">
        <v>1.1399999999999999</v>
      </c>
      <c r="I26" s="31"/>
      <c r="J26" s="31"/>
      <c r="K26" s="35"/>
    </row>
    <row r="27" spans="2:11" x14ac:dyDescent="0.25">
      <c r="B27" s="8" t="s">
        <v>3623</v>
      </c>
      <c r="C27" s="57" t="s">
        <v>3624</v>
      </c>
      <c r="D27" s="54" t="s">
        <v>3625</v>
      </c>
      <c r="E27" s="6" t="s">
        <v>151</v>
      </c>
      <c r="F27" s="19">
        <v>34483</v>
      </c>
      <c r="G27" s="24">
        <v>391.68</v>
      </c>
      <c r="H27" s="24">
        <v>1.1299999999999999</v>
      </c>
      <c r="I27" s="31"/>
      <c r="J27" s="31"/>
      <c r="K27" s="35"/>
    </row>
    <row r="28" spans="2:11" x14ac:dyDescent="0.25">
      <c r="B28" s="8" t="s">
        <v>1895</v>
      </c>
      <c r="C28" s="57" t="s">
        <v>1896</v>
      </c>
      <c r="D28" s="54" t="s">
        <v>1897</v>
      </c>
      <c r="E28" s="6" t="s">
        <v>104</v>
      </c>
      <c r="F28" s="19">
        <v>81985</v>
      </c>
      <c r="G28" s="24">
        <v>389.96</v>
      </c>
      <c r="H28" s="24">
        <v>1.1299999999999999</v>
      </c>
      <c r="I28" s="31"/>
      <c r="J28" s="31"/>
      <c r="K28" s="35"/>
    </row>
    <row r="29" spans="2:11" x14ac:dyDescent="0.25">
      <c r="B29" s="8" t="s">
        <v>2152</v>
      </c>
      <c r="C29" s="57" t="s">
        <v>1302</v>
      </c>
      <c r="D29" s="54" t="s">
        <v>2153</v>
      </c>
      <c r="E29" s="6" t="s">
        <v>42</v>
      </c>
      <c r="F29" s="19">
        <v>508486</v>
      </c>
      <c r="G29" s="24">
        <v>383.4</v>
      </c>
      <c r="H29" s="24">
        <v>1.1100000000000001</v>
      </c>
      <c r="I29" s="31"/>
      <c r="J29" s="31"/>
      <c r="K29" s="35"/>
    </row>
    <row r="30" spans="2:11" x14ac:dyDescent="0.25">
      <c r="B30" s="8" t="s">
        <v>3626</v>
      </c>
      <c r="C30" s="57" t="s">
        <v>1262</v>
      </c>
      <c r="D30" s="54" t="s">
        <v>3627</v>
      </c>
      <c r="E30" s="6" t="s">
        <v>42</v>
      </c>
      <c r="F30" s="19">
        <v>245102</v>
      </c>
      <c r="G30" s="24">
        <v>376.23</v>
      </c>
      <c r="H30" s="24">
        <v>1.0900000000000001</v>
      </c>
      <c r="I30" s="31"/>
      <c r="J30" s="31"/>
      <c r="K30" s="35"/>
    </row>
    <row r="31" spans="2:11" x14ac:dyDescent="0.25">
      <c r="B31" s="8" t="s">
        <v>79</v>
      </c>
      <c r="C31" s="57" t="s">
        <v>80</v>
      </c>
      <c r="D31" s="54" t="s">
        <v>81</v>
      </c>
      <c r="E31" s="6" t="s">
        <v>82</v>
      </c>
      <c r="F31" s="19">
        <v>52723</v>
      </c>
      <c r="G31" s="24">
        <v>372.2</v>
      </c>
      <c r="H31" s="24">
        <v>1.08</v>
      </c>
      <c r="I31" s="31"/>
      <c r="J31" s="31"/>
      <c r="K31" s="35"/>
    </row>
    <row r="32" spans="2:11" x14ac:dyDescent="0.25">
      <c r="B32" s="8" t="s">
        <v>276</v>
      </c>
      <c r="C32" s="57" t="s">
        <v>277</v>
      </c>
      <c r="D32" s="54" t="s">
        <v>278</v>
      </c>
      <c r="E32" s="6" t="s">
        <v>82</v>
      </c>
      <c r="F32" s="19">
        <v>32889</v>
      </c>
      <c r="G32" s="24">
        <v>371.51</v>
      </c>
      <c r="H32" s="24">
        <v>1.07</v>
      </c>
      <c r="I32" s="31"/>
      <c r="J32" s="31"/>
      <c r="K32" s="35"/>
    </row>
    <row r="33" spans="2:11" x14ac:dyDescent="0.25">
      <c r="B33" s="8" t="s">
        <v>2118</v>
      </c>
      <c r="C33" s="57" t="s">
        <v>2119</v>
      </c>
      <c r="D33" s="54" t="s">
        <v>2120</v>
      </c>
      <c r="E33" s="6" t="s">
        <v>166</v>
      </c>
      <c r="F33" s="19">
        <v>4841</v>
      </c>
      <c r="G33" s="24">
        <v>362.07</v>
      </c>
      <c r="H33" s="24">
        <v>1.05</v>
      </c>
      <c r="I33" s="31"/>
      <c r="J33" s="31"/>
      <c r="K33" s="35"/>
    </row>
    <row r="34" spans="2:11" x14ac:dyDescent="0.25">
      <c r="B34" s="8" t="s">
        <v>1827</v>
      </c>
      <c r="C34" s="57" t="s">
        <v>1828</v>
      </c>
      <c r="D34" s="54" t="s">
        <v>1829</v>
      </c>
      <c r="E34" s="6" t="s">
        <v>78</v>
      </c>
      <c r="F34" s="19">
        <v>8704</v>
      </c>
      <c r="G34" s="24">
        <v>360.23</v>
      </c>
      <c r="H34" s="24">
        <v>1.04</v>
      </c>
      <c r="I34" s="31"/>
      <c r="J34" s="31"/>
      <c r="K34" s="35"/>
    </row>
    <row r="35" spans="2:11" x14ac:dyDescent="0.25">
      <c r="B35" s="8" t="s">
        <v>897</v>
      </c>
      <c r="C35" s="57" t="s">
        <v>898</v>
      </c>
      <c r="D35" s="54" t="s">
        <v>899</v>
      </c>
      <c r="E35" s="6" t="s">
        <v>134</v>
      </c>
      <c r="F35" s="19">
        <v>399935</v>
      </c>
      <c r="G35" s="24">
        <v>358.74</v>
      </c>
      <c r="H35" s="24">
        <v>1.04</v>
      </c>
      <c r="I35" s="31"/>
      <c r="J35" s="31"/>
      <c r="K35" s="35"/>
    </row>
    <row r="36" spans="2:11" x14ac:dyDescent="0.25">
      <c r="B36" s="8" t="s">
        <v>3628</v>
      </c>
      <c r="C36" s="57" t="s">
        <v>3629</v>
      </c>
      <c r="D36" s="54" t="s">
        <v>3630</v>
      </c>
      <c r="E36" s="6" t="s">
        <v>112</v>
      </c>
      <c r="F36" s="19">
        <v>8320</v>
      </c>
      <c r="G36" s="24">
        <v>352.12</v>
      </c>
      <c r="H36" s="24">
        <v>1.02</v>
      </c>
      <c r="I36" s="31"/>
      <c r="J36" s="31"/>
      <c r="K36" s="35"/>
    </row>
    <row r="37" spans="2:11" x14ac:dyDescent="0.25">
      <c r="B37" s="8" t="s">
        <v>2137</v>
      </c>
      <c r="C37" s="57" t="s">
        <v>2138</v>
      </c>
      <c r="D37" s="54" t="s">
        <v>2139</v>
      </c>
      <c r="E37" s="6" t="s">
        <v>42</v>
      </c>
      <c r="F37" s="19">
        <v>61877</v>
      </c>
      <c r="G37" s="24">
        <v>349.61</v>
      </c>
      <c r="H37" s="24">
        <v>1.01</v>
      </c>
      <c r="I37" s="31"/>
      <c r="J37" s="31"/>
      <c r="K37" s="35"/>
    </row>
    <row r="38" spans="2:11" x14ac:dyDescent="0.25">
      <c r="B38" s="8" t="s">
        <v>532</v>
      </c>
      <c r="C38" s="57" t="s">
        <v>533</v>
      </c>
      <c r="D38" s="54" t="s">
        <v>534</v>
      </c>
      <c r="E38" s="6" t="s">
        <v>82</v>
      </c>
      <c r="F38" s="19">
        <v>262</v>
      </c>
      <c r="G38" s="24">
        <v>349.47</v>
      </c>
      <c r="H38" s="24">
        <v>1.01</v>
      </c>
      <c r="I38" s="31"/>
      <c r="J38" s="31"/>
      <c r="K38" s="35"/>
    </row>
    <row r="39" spans="2:11" x14ac:dyDescent="0.25">
      <c r="B39" s="8" t="s">
        <v>3631</v>
      </c>
      <c r="C39" s="57" t="s">
        <v>3632</v>
      </c>
      <c r="D39" s="54" t="s">
        <v>3633</v>
      </c>
      <c r="E39" s="6" t="s">
        <v>46</v>
      </c>
      <c r="F39" s="19">
        <v>4479</v>
      </c>
      <c r="G39" s="24">
        <v>348.7</v>
      </c>
      <c r="H39" s="24">
        <v>1.01</v>
      </c>
      <c r="I39" s="31"/>
      <c r="J39" s="31"/>
      <c r="K39" s="35"/>
    </row>
    <row r="40" spans="2:11" x14ac:dyDescent="0.25">
      <c r="B40" s="8" t="s">
        <v>2575</v>
      </c>
      <c r="C40" s="57" t="s">
        <v>2576</v>
      </c>
      <c r="D40" s="54" t="s">
        <v>2577</v>
      </c>
      <c r="E40" s="6" t="s">
        <v>112</v>
      </c>
      <c r="F40" s="19">
        <v>22812</v>
      </c>
      <c r="G40" s="24">
        <v>341.26</v>
      </c>
      <c r="H40" s="24">
        <v>0.99</v>
      </c>
      <c r="I40" s="31"/>
      <c r="J40" s="31"/>
      <c r="K40" s="35"/>
    </row>
    <row r="41" spans="2:11" x14ac:dyDescent="0.25">
      <c r="B41" s="8" t="s">
        <v>1845</v>
      </c>
      <c r="C41" s="57" t="s">
        <v>716</v>
      </c>
      <c r="D41" s="54" t="s">
        <v>1846</v>
      </c>
      <c r="E41" s="6" t="s">
        <v>151</v>
      </c>
      <c r="F41" s="19">
        <v>14641</v>
      </c>
      <c r="G41" s="24">
        <v>336.76</v>
      </c>
      <c r="H41" s="24">
        <v>0.97</v>
      </c>
      <c r="I41" s="31"/>
      <c r="J41" s="31"/>
      <c r="K41" s="35"/>
    </row>
    <row r="42" spans="2:11" x14ac:dyDescent="0.25">
      <c r="B42" s="8" t="s">
        <v>1839</v>
      </c>
      <c r="C42" s="57" t="s">
        <v>1840</v>
      </c>
      <c r="D42" s="54" t="s">
        <v>1841</v>
      </c>
      <c r="E42" s="6" t="s">
        <v>151</v>
      </c>
      <c r="F42" s="19">
        <v>11934</v>
      </c>
      <c r="G42" s="24">
        <v>332.1</v>
      </c>
      <c r="H42" s="24">
        <v>0.96</v>
      </c>
      <c r="I42" s="31"/>
      <c r="J42" s="31"/>
      <c r="K42" s="35"/>
    </row>
    <row r="43" spans="2:11" x14ac:dyDescent="0.25">
      <c r="B43" s="8" t="s">
        <v>209</v>
      </c>
      <c r="C43" s="57" t="s">
        <v>210</v>
      </c>
      <c r="D43" s="54" t="s">
        <v>211</v>
      </c>
      <c r="E43" s="6" t="s">
        <v>166</v>
      </c>
      <c r="F43" s="19">
        <v>29323</v>
      </c>
      <c r="G43" s="24">
        <v>323.58999999999997</v>
      </c>
      <c r="H43" s="24">
        <v>0.94</v>
      </c>
      <c r="I43" s="31"/>
      <c r="J43" s="31"/>
      <c r="K43" s="35"/>
    </row>
    <row r="44" spans="2:11" x14ac:dyDescent="0.25">
      <c r="B44" s="8" t="s">
        <v>298</v>
      </c>
      <c r="C44" s="57" t="s">
        <v>299</v>
      </c>
      <c r="D44" s="54" t="s">
        <v>300</v>
      </c>
      <c r="E44" s="6" t="s">
        <v>130</v>
      </c>
      <c r="F44" s="19">
        <v>6450</v>
      </c>
      <c r="G44" s="24">
        <v>318.76</v>
      </c>
      <c r="H44" s="24">
        <v>0.92</v>
      </c>
      <c r="I44" s="31"/>
      <c r="J44" s="31"/>
      <c r="K44" s="35"/>
    </row>
    <row r="45" spans="2:11" x14ac:dyDescent="0.25">
      <c r="B45" s="8" t="s">
        <v>156</v>
      </c>
      <c r="C45" s="57" t="s">
        <v>157</v>
      </c>
      <c r="D45" s="54" t="s">
        <v>158</v>
      </c>
      <c r="E45" s="6" t="s">
        <v>159</v>
      </c>
      <c r="F45" s="19">
        <v>184790</v>
      </c>
      <c r="G45" s="24">
        <v>316.45</v>
      </c>
      <c r="H45" s="24">
        <v>0.92</v>
      </c>
      <c r="I45" s="31"/>
      <c r="J45" s="31"/>
      <c r="K45" s="35"/>
    </row>
    <row r="46" spans="2:11" x14ac:dyDescent="0.25">
      <c r="B46" s="8" t="s">
        <v>3634</v>
      </c>
      <c r="C46" s="57" t="s">
        <v>3635</v>
      </c>
      <c r="D46" s="54" t="s">
        <v>3636</v>
      </c>
      <c r="E46" s="6" t="s">
        <v>112</v>
      </c>
      <c r="F46" s="19">
        <v>15871</v>
      </c>
      <c r="G46" s="24">
        <v>316.02999999999997</v>
      </c>
      <c r="H46" s="24">
        <v>0.91</v>
      </c>
      <c r="I46" s="31"/>
      <c r="J46" s="31"/>
      <c r="K46" s="35"/>
    </row>
    <row r="47" spans="2:11" x14ac:dyDescent="0.25">
      <c r="B47" s="8" t="s">
        <v>938</v>
      </c>
      <c r="C47" s="57" t="s">
        <v>939</v>
      </c>
      <c r="D47" s="54" t="s">
        <v>940</v>
      </c>
      <c r="E47" s="6" t="s">
        <v>248</v>
      </c>
      <c r="F47" s="19">
        <v>31470</v>
      </c>
      <c r="G47" s="24">
        <v>315.39</v>
      </c>
      <c r="H47" s="24">
        <v>0.91</v>
      </c>
      <c r="I47" s="31"/>
      <c r="J47" s="31"/>
      <c r="K47" s="35"/>
    </row>
    <row r="48" spans="2:11" x14ac:dyDescent="0.25">
      <c r="B48" s="8" t="s">
        <v>301</v>
      </c>
      <c r="C48" s="57" t="s">
        <v>302</v>
      </c>
      <c r="D48" s="54" t="s">
        <v>303</v>
      </c>
      <c r="E48" s="6" t="s">
        <v>193</v>
      </c>
      <c r="F48" s="19">
        <v>35214</v>
      </c>
      <c r="G48" s="24">
        <v>310.62</v>
      </c>
      <c r="H48" s="24">
        <v>0.9</v>
      </c>
      <c r="I48" s="31"/>
      <c r="J48" s="31"/>
      <c r="K48" s="35"/>
    </row>
    <row r="49" spans="2:11" x14ac:dyDescent="0.25">
      <c r="B49" s="8" t="s">
        <v>3637</v>
      </c>
      <c r="C49" s="57" t="s">
        <v>3638</v>
      </c>
      <c r="D49" s="54" t="s">
        <v>3639</v>
      </c>
      <c r="E49" s="6" t="s">
        <v>46</v>
      </c>
      <c r="F49" s="19">
        <v>20773</v>
      </c>
      <c r="G49" s="24">
        <v>308.77</v>
      </c>
      <c r="H49" s="24">
        <v>0.89</v>
      </c>
      <c r="I49" s="31"/>
      <c r="J49" s="31"/>
      <c r="K49" s="35"/>
    </row>
    <row r="50" spans="2:11" x14ac:dyDescent="0.25">
      <c r="B50" s="8" t="s">
        <v>2089</v>
      </c>
      <c r="C50" s="57" t="s">
        <v>2090</v>
      </c>
      <c r="D50" s="54" t="s">
        <v>2091</v>
      </c>
      <c r="E50" s="6" t="s">
        <v>112</v>
      </c>
      <c r="F50" s="19">
        <v>5981</v>
      </c>
      <c r="G50" s="24">
        <v>302.94</v>
      </c>
      <c r="H50" s="24">
        <v>0.88</v>
      </c>
      <c r="I50" s="31"/>
      <c r="J50" s="31"/>
      <c r="K50" s="35"/>
    </row>
    <row r="51" spans="2:11" x14ac:dyDescent="0.25">
      <c r="B51" s="8" t="s">
        <v>2078</v>
      </c>
      <c r="C51" s="57" t="s">
        <v>581</v>
      </c>
      <c r="D51" s="54" t="s">
        <v>2079</v>
      </c>
      <c r="E51" s="6" t="s">
        <v>215</v>
      </c>
      <c r="F51" s="19">
        <v>15008</v>
      </c>
      <c r="G51" s="24">
        <v>301.72000000000003</v>
      </c>
      <c r="H51" s="24">
        <v>0.87</v>
      </c>
      <c r="I51" s="31"/>
      <c r="J51" s="31"/>
      <c r="K51" s="35"/>
    </row>
    <row r="52" spans="2:11" x14ac:dyDescent="0.25">
      <c r="B52" s="8" t="s">
        <v>1887</v>
      </c>
      <c r="C52" s="57" t="s">
        <v>735</v>
      </c>
      <c r="D52" s="54" t="s">
        <v>1888</v>
      </c>
      <c r="E52" s="6" t="s">
        <v>191</v>
      </c>
      <c r="F52" s="19">
        <v>43361</v>
      </c>
      <c r="G52" s="24">
        <v>301.12</v>
      </c>
      <c r="H52" s="24">
        <v>0.87</v>
      </c>
      <c r="I52" s="31"/>
      <c r="J52" s="31"/>
      <c r="K52" s="35"/>
    </row>
    <row r="53" spans="2:11" x14ac:dyDescent="0.25">
      <c r="B53" s="8" t="s">
        <v>2054</v>
      </c>
      <c r="C53" s="57" t="s">
        <v>2055</v>
      </c>
      <c r="D53" s="54" t="s">
        <v>2056</v>
      </c>
      <c r="E53" s="6" t="s">
        <v>2057</v>
      </c>
      <c r="F53" s="19">
        <v>146791</v>
      </c>
      <c r="G53" s="24">
        <v>296.14999999999998</v>
      </c>
      <c r="H53" s="24">
        <v>0.86</v>
      </c>
      <c r="I53" s="31"/>
      <c r="J53" s="31"/>
      <c r="K53" s="35"/>
    </row>
    <row r="54" spans="2:11" x14ac:dyDescent="0.25">
      <c r="B54" s="8" t="s">
        <v>2095</v>
      </c>
      <c r="C54" s="57" t="s">
        <v>2096</v>
      </c>
      <c r="D54" s="54" t="s">
        <v>2097</v>
      </c>
      <c r="E54" s="6" t="s">
        <v>443</v>
      </c>
      <c r="F54" s="19">
        <v>64590</v>
      </c>
      <c r="G54" s="24">
        <v>294.52999999999997</v>
      </c>
      <c r="H54" s="24">
        <v>0.85</v>
      </c>
      <c r="I54" s="31"/>
      <c r="J54" s="31"/>
      <c r="K54" s="35"/>
    </row>
    <row r="55" spans="2:11" x14ac:dyDescent="0.25">
      <c r="B55" s="8" t="s">
        <v>258</v>
      </c>
      <c r="C55" s="57" t="s">
        <v>259</v>
      </c>
      <c r="D55" s="54" t="s">
        <v>260</v>
      </c>
      <c r="E55" s="6" t="s">
        <v>134</v>
      </c>
      <c r="F55" s="19">
        <v>21604</v>
      </c>
      <c r="G55" s="24">
        <v>293.37</v>
      </c>
      <c r="H55" s="24">
        <v>0.85</v>
      </c>
      <c r="I55" s="31"/>
      <c r="J55" s="31"/>
      <c r="K55" s="35"/>
    </row>
    <row r="56" spans="2:11" x14ac:dyDescent="0.25">
      <c r="B56" s="8" t="s">
        <v>3640</v>
      </c>
      <c r="C56" s="57" t="s">
        <v>3641</v>
      </c>
      <c r="D56" s="54" t="s">
        <v>3642</v>
      </c>
      <c r="E56" s="6" t="s">
        <v>134</v>
      </c>
      <c r="F56" s="19">
        <v>54919</v>
      </c>
      <c r="G56" s="24">
        <v>290.47000000000003</v>
      </c>
      <c r="H56" s="24">
        <v>0.84</v>
      </c>
      <c r="I56" s="31"/>
      <c r="J56" s="31"/>
      <c r="K56" s="35"/>
    </row>
    <row r="57" spans="2:11" x14ac:dyDescent="0.25">
      <c r="B57" s="8" t="s">
        <v>138</v>
      </c>
      <c r="C57" s="57" t="s">
        <v>139</v>
      </c>
      <c r="D57" s="54" t="s">
        <v>140</v>
      </c>
      <c r="E57" s="6" t="s">
        <v>141</v>
      </c>
      <c r="F57" s="19">
        <v>176015</v>
      </c>
      <c r="G57" s="24">
        <v>285.06</v>
      </c>
      <c r="H57" s="24">
        <v>0.82</v>
      </c>
      <c r="I57" s="31"/>
      <c r="J57" s="31"/>
      <c r="K57" s="35"/>
    </row>
    <row r="58" spans="2:11" x14ac:dyDescent="0.25">
      <c r="B58" s="8" t="s">
        <v>238</v>
      </c>
      <c r="C58" s="57" t="s">
        <v>239</v>
      </c>
      <c r="D58" s="54" t="s">
        <v>240</v>
      </c>
      <c r="E58" s="6" t="s">
        <v>241</v>
      </c>
      <c r="F58" s="19">
        <v>66904</v>
      </c>
      <c r="G58" s="24">
        <v>281.13</v>
      </c>
      <c r="H58" s="24">
        <v>0.81</v>
      </c>
      <c r="I58" s="31"/>
      <c r="J58" s="31"/>
      <c r="K58" s="35"/>
    </row>
    <row r="59" spans="2:11" x14ac:dyDescent="0.25">
      <c r="B59" s="8" t="s">
        <v>1892</v>
      </c>
      <c r="C59" s="57" t="s">
        <v>1893</v>
      </c>
      <c r="D59" s="54" t="s">
        <v>1894</v>
      </c>
      <c r="E59" s="6" t="s">
        <v>406</v>
      </c>
      <c r="F59" s="19">
        <v>45960</v>
      </c>
      <c r="G59" s="24">
        <v>275.87</v>
      </c>
      <c r="H59" s="24">
        <v>0.8</v>
      </c>
      <c r="I59" s="31"/>
      <c r="J59" s="31"/>
      <c r="K59" s="35"/>
    </row>
    <row r="60" spans="2:11" x14ac:dyDescent="0.25">
      <c r="B60" s="8" t="s">
        <v>526</v>
      </c>
      <c r="C60" s="57" t="s">
        <v>527</v>
      </c>
      <c r="D60" s="54" t="s">
        <v>528</v>
      </c>
      <c r="E60" s="6" t="s">
        <v>344</v>
      </c>
      <c r="F60" s="19">
        <v>3138</v>
      </c>
      <c r="G60" s="24">
        <v>275.57</v>
      </c>
      <c r="H60" s="24">
        <v>0.8</v>
      </c>
      <c r="I60" s="31"/>
      <c r="J60" s="31"/>
      <c r="K60" s="35"/>
    </row>
    <row r="61" spans="2:11" x14ac:dyDescent="0.25">
      <c r="B61" s="8" t="s">
        <v>113</v>
      </c>
      <c r="C61" s="57" t="s">
        <v>114</v>
      </c>
      <c r="D61" s="54" t="s">
        <v>115</v>
      </c>
      <c r="E61" s="6" t="s">
        <v>116</v>
      </c>
      <c r="F61" s="19">
        <v>788</v>
      </c>
      <c r="G61" s="24">
        <v>271.47000000000003</v>
      </c>
      <c r="H61" s="24">
        <v>0.79</v>
      </c>
      <c r="I61" s="31"/>
      <c r="J61" s="31"/>
      <c r="K61" s="35"/>
    </row>
    <row r="62" spans="2:11" x14ac:dyDescent="0.25">
      <c r="B62" s="8" t="s">
        <v>2121</v>
      </c>
      <c r="C62" s="57" t="s">
        <v>2122</v>
      </c>
      <c r="D62" s="54" t="s">
        <v>2123</v>
      </c>
      <c r="E62" s="6" t="s">
        <v>46</v>
      </c>
      <c r="F62" s="19">
        <v>3006</v>
      </c>
      <c r="G62" s="24">
        <v>263.75</v>
      </c>
      <c r="H62" s="24">
        <v>0.76</v>
      </c>
      <c r="I62" s="31"/>
      <c r="J62" s="31"/>
      <c r="K62" s="35"/>
    </row>
    <row r="63" spans="2:11" x14ac:dyDescent="0.25">
      <c r="B63" s="8" t="s">
        <v>2106</v>
      </c>
      <c r="C63" s="57" t="s">
        <v>2107</v>
      </c>
      <c r="D63" s="54" t="s">
        <v>2108</v>
      </c>
      <c r="E63" s="6" t="s">
        <v>561</v>
      </c>
      <c r="F63" s="19">
        <v>317837</v>
      </c>
      <c r="G63" s="24">
        <v>259.35000000000002</v>
      </c>
      <c r="H63" s="24">
        <v>0.75</v>
      </c>
      <c r="I63" s="31"/>
      <c r="J63" s="31"/>
      <c r="K63" s="35"/>
    </row>
    <row r="64" spans="2:11" x14ac:dyDescent="0.25">
      <c r="B64" s="8" t="s">
        <v>2149</v>
      </c>
      <c r="C64" s="57" t="s">
        <v>2150</v>
      </c>
      <c r="D64" s="54" t="s">
        <v>2151</v>
      </c>
      <c r="E64" s="6" t="s">
        <v>46</v>
      </c>
      <c r="F64" s="19">
        <v>10677</v>
      </c>
      <c r="G64" s="24">
        <v>254.97</v>
      </c>
      <c r="H64" s="24">
        <v>0.74</v>
      </c>
      <c r="I64" s="31"/>
      <c r="J64" s="31"/>
      <c r="K64" s="35"/>
    </row>
    <row r="65" spans="2:11" x14ac:dyDescent="0.25">
      <c r="B65" s="8" t="s">
        <v>354</v>
      </c>
      <c r="C65" s="57" t="s">
        <v>355</v>
      </c>
      <c r="D65" s="54" t="s">
        <v>356</v>
      </c>
      <c r="E65" s="6" t="s">
        <v>357</v>
      </c>
      <c r="F65" s="19">
        <v>96325</v>
      </c>
      <c r="G65" s="24">
        <v>253.53</v>
      </c>
      <c r="H65" s="24">
        <v>0.73</v>
      </c>
      <c r="I65" s="31"/>
      <c r="J65" s="31"/>
      <c r="K65" s="35"/>
    </row>
    <row r="66" spans="2:11" x14ac:dyDescent="0.25">
      <c r="B66" s="8" t="s">
        <v>921</v>
      </c>
      <c r="C66" s="57" t="s">
        <v>922</v>
      </c>
      <c r="D66" s="54" t="s">
        <v>923</v>
      </c>
      <c r="E66" s="6" t="s">
        <v>191</v>
      </c>
      <c r="F66" s="19">
        <v>185673</v>
      </c>
      <c r="G66" s="24">
        <v>249.27</v>
      </c>
      <c r="H66" s="24">
        <v>0.72</v>
      </c>
      <c r="I66" s="31"/>
      <c r="J66" s="31"/>
      <c r="K66" s="35"/>
    </row>
    <row r="67" spans="2:11" x14ac:dyDescent="0.25">
      <c r="B67" s="8" t="s">
        <v>3643</v>
      </c>
      <c r="C67" s="57" t="s">
        <v>3644</v>
      </c>
      <c r="D67" s="54" t="s">
        <v>3645</v>
      </c>
      <c r="E67" s="6" t="s">
        <v>112</v>
      </c>
      <c r="F67" s="19">
        <v>7186</v>
      </c>
      <c r="G67" s="24">
        <v>248.62</v>
      </c>
      <c r="H67" s="24">
        <v>0.72</v>
      </c>
      <c r="I67" s="31"/>
      <c r="J67" s="31"/>
      <c r="K67" s="35"/>
    </row>
    <row r="68" spans="2:11" x14ac:dyDescent="0.25">
      <c r="B68" s="8" t="s">
        <v>2043</v>
      </c>
      <c r="C68" s="57" t="s">
        <v>2044</v>
      </c>
      <c r="D68" s="54" t="s">
        <v>2045</v>
      </c>
      <c r="E68" s="6" t="s">
        <v>215</v>
      </c>
      <c r="F68" s="19">
        <v>83068</v>
      </c>
      <c r="G68" s="24">
        <v>241.85</v>
      </c>
      <c r="H68" s="24">
        <v>0.7</v>
      </c>
      <c r="I68" s="31"/>
      <c r="J68" s="31"/>
      <c r="K68" s="35"/>
    </row>
    <row r="69" spans="2:11" x14ac:dyDescent="0.25">
      <c r="B69" s="8" t="s">
        <v>2101</v>
      </c>
      <c r="C69" s="57" t="s">
        <v>1082</v>
      </c>
      <c r="D69" s="54" t="s">
        <v>2102</v>
      </c>
      <c r="E69" s="6" t="s">
        <v>78</v>
      </c>
      <c r="F69" s="19">
        <v>38856</v>
      </c>
      <c r="G69" s="24">
        <v>237.39</v>
      </c>
      <c r="H69" s="24">
        <v>0.69</v>
      </c>
      <c r="I69" s="31"/>
      <c r="J69" s="31"/>
      <c r="K69" s="35"/>
    </row>
    <row r="70" spans="2:11" x14ac:dyDescent="0.25">
      <c r="B70" s="8" t="s">
        <v>2124</v>
      </c>
      <c r="C70" s="57" t="s">
        <v>2125</v>
      </c>
      <c r="D70" s="54" t="s">
        <v>2126</v>
      </c>
      <c r="E70" s="6" t="s">
        <v>82</v>
      </c>
      <c r="F70" s="19">
        <v>10180</v>
      </c>
      <c r="G70" s="24">
        <v>235.91</v>
      </c>
      <c r="H70" s="24">
        <v>0.68</v>
      </c>
      <c r="I70" s="31"/>
      <c r="J70" s="31"/>
      <c r="K70" s="35"/>
    </row>
    <row r="71" spans="2:11" x14ac:dyDescent="0.25">
      <c r="B71" s="8" t="s">
        <v>345</v>
      </c>
      <c r="C71" s="57" t="s">
        <v>346</v>
      </c>
      <c r="D71" s="54" t="s">
        <v>347</v>
      </c>
      <c r="E71" s="6" t="s">
        <v>42</v>
      </c>
      <c r="F71" s="19">
        <v>44979</v>
      </c>
      <c r="G71" s="24">
        <v>234.21</v>
      </c>
      <c r="H71" s="24">
        <v>0.68</v>
      </c>
      <c r="I71" s="31"/>
      <c r="J71" s="31"/>
      <c r="K71" s="35"/>
    </row>
    <row r="72" spans="2:11" x14ac:dyDescent="0.25">
      <c r="B72" s="8" t="s">
        <v>226</v>
      </c>
      <c r="C72" s="57" t="s">
        <v>227</v>
      </c>
      <c r="D72" s="54" t="s">
        <v>228</v>
      </c>
      <c r="E72" s="6" t="s">
        <v>193</v>
      </c>
      <c r="F72" s="19">
        <v>50153</v>
      </c>
      <c r="G72" s="24">
        <v>223.46</v>
      </c>
      <c r="H72" s="24">
        <v>0.65</v>
      </c>
      <c r="I72" s="31"/>
      <c r="J72" s="31"/>
      <c r="K72" s="35"/>
    </row>
    <row r="73" spans="2:11" x14ac:dyDescent="0.25">
      <c r="B73" s="8" t="s">
        <v>152</v>
      </c>
      <c r="C73" s="57" t="s">
        <v>153</v>
      </c>
      <c r="D73" s="54" t="s">
        <v>154</v>
      </c>
      <c r="E73" s="6" t="s">
        <v>155</v>
      </c>
      <c r="F73" s="19">
        <v>49152</v>
      </c>
      <c r="G73" s="24">
        <v>220.62</v>
      </c>
      <c r="H73" s="24">
        <v>0.64</v>
      </c>
      <c r="I73" s="31"/>
      <c r="J73" s="31"/>
      <c r="K73" s="35"/>
    </row>
    <row r="74" spans="2:11" x14ac:dyDescent="0.25">
      <c r="B74" s="8" t="s">
        <v>1842</v>
      </c>
      <c r="C74" s="57" t="s">
        <v>1843</v>
      </c>
      <c r="D74" s="54" t="s">
        <v>1844</v>
      </c>
      <c r="E74" s="6" t="s">
        <v>151</v>
      </c>
      <c r="F74" s="19">
        <v>14943</v>
      </c>
      <c r="G74" s="24">
        <v>220.54</v>
      </c>
      <c r="H74" s="24">
        <v>0.64</v>
      </c>
      <c r="I74" s="31"/>
      <c r="J74" s="31"/>
      <c r="K74" s="35"/>
    </row>
    <row r="75" spans="2:11" x14ac:dyDescent="0.25">
      <c r="B75" s="8" t="s">
        <v>1833</v>
      </c>
      <c r="C75" s="57" t="s">
        <v>1834</v>
      </c>
      <c r="D75" s="54" t="s">
        <v>1835</v>
      </c>
      <c r="E75" s="6" t="s">
        <v>67</v>
      </c>
      <c r="F75" s="19">
        <v>5359</v>
      </c>
      <c r="G75" s="24">
        <v>218.44</v>
      </c>
      <c r="H75" s="24">
        <v>0.63</v>
      </c>
      <c r="I75" s="31"/>
      <c r="J75" s="31"/>
      <c r="K75" s="35"/>
    </row>
    <row r="76" spans="2:11" x14ac:dyDescent="0.25">
      <c r="B76" s="8" t="s">
        <v>145</v>
      </c>
      <c r="C76" s="57" t="s">
        <v>146</v>
      </c>
      <c r="D76" s="54" t="s">
        <v>147</v>
      </c>
      <c r="E76" s="6" t="s">
        <v>42</v>
      </c>
      <c r="F76" s="19">
        <v>157872</v>
      </c>
      <c r="G76" s="24">
        <v>216.36</v>
      </c>
      <c r="H76" s="24">
        <v>0.63</v>
      </c>
      <c r="I76" s="31"/>
      <c r="J76" s="31"/>
      <c r="K76" s="35"/>
    </row>
    <row r="77" spans="2:11" x14ac:dyDescent="0.25">
      <c r="B77" s="8" t="s">
        <v>223</v>
      </c>
      <c r="C77" s="57" t="s">
        <v>224</v>
      </c>
      <c r="D77" s="54" t="s">
        <v>225</v>
      </c>
      <c r="E77" s="6" t="s">
        <v>67</v>
      </c>
      <c r="F77" s="19">
        <v>8683</v>
      </c>
      <c r="G77" s="24">
        <v>216.35</v>
      </c>
      <c r="H77" s="24">
        <v>0.63</v>
      </c>
      <c r="I77" s="31"/>
      <c r="J77" s="31"/>
      <c r="K77" s="35"/>
    </row>
    <row r="78" spans="2:11" x14ac:dyDescent="0.25">
      <c r="B78" s="8" t="s">
        <v>3646</v>
      </c>
      <c r="C78" s="57" t="s">
        <v>3647</v>
      </c>
      <c r="D78" s="54" t="s">
        <v>3648</v>
      </c>
      <c r="E78" s="6" t="s">
        <v>344</v>
      </c>
      <c r="F78" s="19">
        <v>19959</v>
      </c>
      <c r="G78" s="24">
        <v>215.74</v>
      </c>
      <c r="H78" s="24">
        <v>0.62</v>
      </c>
      <c r="I78" s="31"/>
      <c r="J78" s="31"/>
      <c r="K78" s="35"/>
    </row>
    <row r="79" spans="2:11" x14ac:dyDescent="0.25">
      <c r="B79" s="8" t="s">
        <v>2178</v>
      </c>
      <c r="C79" s="57" t="s">
        <v>2179</v>
      </c>
      <c r="D79" s="54" t="s">
        <v>2180</v>
      </c>
      <c r="E79" s="6" t="s">
        <v>130</v>
      </c>
      <c r="F79" s="19">
        <v>17270</v>
      </c>
      <c r="G79" s="24">
        <v>213.7</v>
      </c>
      <c r="H79" s="24">
        <v>0.62</v>
      </c>
      <c r="I79" s="31"/>
      <c r="J79" s="31"/>
      <c r="K79" s="35"/>
    </row>
    <row r="80" spans="2:11" x14ac:dyDescent="0.25">
      <c r="B80" s="8" t="s">
        <v>361</v>
      </c>
      <c r="C80" s="57" t="s">
        <v>362</v>
      </c>
      <c r="D80" s="54" t="s">
        <v>363</v>
      </c>
      <c r="E80" s="6" t="s">
        <v>130</v>
      </c>
      <c r="F80" s="19">
        <v>9261</v>
      </c>
      <c r="G80" s="24">
        <v>213.07</v>
      </c>
      <c r="H80" s="24">
        <v>0.62</v>
      </c>
      <c r="I80" s="31"/>
      <c r="J80" s="31"/>
      <c r="K80" s="35"/>
    </row>
    <row r="81" spans="2:11" x14ac:dyDescent="0.25">
      <c r="B81" s="8" t="s">
        <v>416</v>
      </c>
      <c r="C81" s="57" t="s">
        <v>417</v>
      </c>
      <c r="D81" s="54" t="s">
        <v>418</v>
      </c>
      <c r="E81" s="6" t="s">
        <v>78</v>
      </c>
      <c r="F81" s="19">
        <v>76168</v>
      </c>
      <c r="G81" s="24">
        <v>212.36</v>
      </c>
      <c r="H81" s="24">
        <v>0.61</v>
      </c>
      <c r="I81" s="31"/>
      <c r="J81" s="31"/>
      <c r="K81" s="35"/>
    </row>
    <row r="82" spans="2:11" x14ac:dyDescent="0.25">
      <c r="B82" s="8" t="s">
        <v>2534</v>
      </c>
      <c r="C82" s="57" t="s">
        <v>2535</v>
      </c>
      <c r="D82" s="54" t="s">
        <v>2536</v>
      </c>
      <c r="E82" s="6" t="s">
        <v>151</v>
      </c>
      <c r="F82" s="19">
        <v>18019</v>
      </c>
      <c r="G82" s="24">
        <v>210.82</v>
      </c>
      <c r="H82" s="24">
        <v>0.61</v>
      </c>
      <c r="I82" s="31"/>
      <c r="J82" s="31"/>
      <c r="K82" s="35"/>
    </row>
    <row r="83" spans="2:11" x14ac:dyDescent="0.25">
      <c r="B83" s="8" t="s">
        <v>200</v>
      </c>
      <c r="C83" s="57" t="s">
        <v>201</v>
      </c>
      <c r="D83" s="54" t="s">
        <v>202</v>
      </c>
      <c r="E83" s="6" t="s">
        <v>78</v>
      </c>
      <c r="F83" s="19">
        <v>13921</v>
      </c>
      <c r="G83" s="24">
        <v>206.09</v>
      </c>
      <c r="H83" s="24">
        <v>0.6</v>
      </c>
      <c r="I83" s="31"/>
      <c r="J83" s="31"/>
      <c r="K83" s="35"/>
    </row>
    <row r="84" spans="2:11" x14ac:dyDescent="0.25">
      <c r="B84" s="8" t="s">
        <v>117</v>
      </c>
      <c r="C84" s="57" t="s">
        <v>118</v>
      </c>
      <c r="D84" s="54" t="s">
        <v>119</v>
      </c>
      <c r="E84" s="6" t="s">
        <v>74</v>
      </c>
      <c r="F84" s="19">
        <v>4897</v>
      </c>
      <c r="G84" s="24">
        <v>205.3</v>
      </c>
      <c r="H84" s="24">
        <v>0.59</v>
      </c>
      <c r="I84" s="31"/>
      <c r="J84" s="31"/>
      <c r="K84" s="35"/>
    </row>
    <row r="85" spans="2:11" x14ac:dyDescent="0.25">
      <c r="B85" s="8" t="s">
        <v>487</v>
      </c>
      <c r="C85" s="57" t="s">
        <v>488</v>
      </c>
      <c r="D85" s="54" t="s">
        <v>489</v>
      </c>
      <c r="E85" s="6" t="s">
        <v>222</v>
      </c>
      <c r="F85" s="19">
        <v>1209</v>
      </c>
      <c r="G85" s="24">
        <v>204.66</v>
      </c>
      <c r="H85" s="24">
        <v>0.59</v>
      </c>
      <c r="I85" s="31"/>
      <c r="J85" s="31"/>
      <c r="K85" s="35"/>
    </row>
    <row r="86" spans="2:11" x14ac:dyDescent="0.25">
      <c r="B86" s="8" t="s">
        <v>425</v>
      </c>
      <c r="C86" s="57" t="s">
        <v>426</v>
      </c>
      <c r="D86" s="54" t="s">
        <v>427</v>
      </c>
      <c r="E86" s="6" t="s">
        <v>112</v>
      </c>
      <c r="F86" s="19">
        <v>5088</v>
      </c>
      <c r="G86" s="24">
        <v>199.21</v>
      </c>
      <c r="H86" s="24">
        <v>0.57999999999999996</v>
      </c>
      <c r="I86" s="31"/>
      <c r="J86" s="31"/>
      <c r="K86" s="35"/>
    </row>
    <row r="87" spans="2:11" x14ac:dyDescent="0.25">
      <c r="B87" s="8" t="s">
        <v>864</v>
      </c>
      <c r="C87" s="57" t="s">
        <v>865</v>
      </c>
      <c r="D87" s="54" t="s">
        <v>866</v>
      </c>
      <c r="E87" s="6" t="s">
        <v>130</v>
      </c>
      <c r="F87" s="19">
        <v>50531</v>
      </c>
      <c r="G87" s="24">
        <v>198.26</v>
      </c>
      <c r="H87" s="24">
        <v>0.56999999999999995</v>
      </c>
      <c r="I87" s="31"/>
      <c r="J87" s="31"/>
      <c r="K87" s="35"/>
    </row>
    <row r="88" spans="2:11" x14ac:dyDescent="0.25">
      <c r="B88" s="8" t="s">
        <v>2580</v>
      </c>
      <c r="C88" s="57" t="s">
        <v>2581</v>
      </c>
      <c r="D88" s="54" t="s">
        <v>2582</v>
      </c>
      <c r="E88" s="6" t="s">
        <v>82</v>
      </c>
      <c r="F88" s="19">
        <v>42415</v>
      </c>
      <c r="G88" s="24">
        <v>197.84</v>
      </c>
      <c r="H88" s="24">
        <v>0.56999999999999995</v>
      </c>
      <c r="I88" s="31"/>
      <c r="J88" s="31"/>
      <c r="K88" s="35"/>
    </row>
    <row r="89" spans="2:11" x14ac:dyDescent="0.25">
      <c r="B89" s="8" t="s">
        <v>2051</v>
      </c>
      <c r="C89" s="57" t="s">
        <v>2052</v>
      </c>
      <c r="D89" s="54" t="s">
        <v>2053</v>
      </c>
      <c r="E89" s="6" t="s">
        <v>67</v>
      </c>
      <c r="F89" s="19">
        <v>10117</v>
      </c>
      <c r="G89" s="24">
        <v>196.49</v>
      </c>
      <c r="H89" s="24">
        <v>0.56999999999999995</v>
      </c>
      <c r="I89" s="31"/>
      <c r="J89" s="31"/>
      <c r="K89" s="35"/>
    </row>
    <row r="90" spans="2:11" x14ac:dyDescent="0.25">
      <c r="B90" s="8" t="s">
        <v>2630</v>
      </c>
      <c r="C90" s="57" t="s">
        <v>2631</v>
      </c>
      <c r="D90" s="54" t="s">
        <v>2632</v>
      </c>
      <c r="E90" s="6" t="s">
        <v>357</v>
      </c>
      <c r="F90" s="19">
        <v>44952</v>
      </c>
      <c r="G90" s="24">
        <v>193.65</v>
      </c>
      <c r="H90" s="24">
        <v>0.56000000000000005</v>
      </c>
      <c r="I90" s="31"/>
      <c r="J90" s="31"/>
      <c r="K90" s="35"/>
    </row>
    <row r="91" spans="2:11" x14ac:dyDescent="0.25">
      <c r="B91" s="8" t="s">
        <v>87</v>
      </c>
      <c r="C91" s="57" t="s">
        <v>88</v>
      </c>
      <c r="D91" s="54" t="s">
        <v>89</v>
      </c>
      <c r="E91" s="6" t="s">
        <v>90</v>
      </c>
      <c r="F91" s="19">
        <v>3532</v>
      </c>
      <c r="G91" s="24">
        <v>193.65</v>
      </c>
      <c r="H91" s="24">
        <v>0.56000000000000005</v>
      </c>
      <c r="I91" s="31"/>
      <c r="J91" s="31"/>
      <c r="K91" s="35"/>
    </row>
    <row r="92" spans="2:11" x14ac:dyDescent="0.25">
      <c r="B92" s="8" t="s">
        <v>2061</v>
      </c>
      <c r="C92" s="57" t="s">
        <v>2062</v>
      </c>
      <c r="D92" s="54" t="s">
        <v>2063</v>
      </c>
      <c r="E92" s="6" t="s">
        <v>42</v>
      </c>
      <c r="F92" s="19">
        <v>105517</v>
      </c>
      <c r="G92" s="24">
        <v>189.93</v>
      </c>
      <c r="H92" s="24">
        <v>0.55000000000000004</v>
      </c>
      <c r="I92" s="31"/>
      <c r="J92" s="31"/>
      <c r="K92" s="35"/>
    </row>
    <row r="93" spans="2:11" x14ac:dyDescent="0.25">
      <c r="B93" s="8" t="s">
        <v>2103</v>
      </c>
      <c r="C93" s="57" t="s">
        <v>2104</v>
      </c>
      <c r="D93" s="54" t="s">
        <v>2105</v>
      </c>
      <c r="E93" s="6" t="s">
        <v>344</v>
      </c>
      <c r="F93" s="19">
        <v>8759</v>
      </c>
      <c r="G93" s="24">
        <v>186.17</v>
      </c>
      <c r="H93" s="24">
        <v>0.54</v>
      </c>
      <c r="I93" s="31"/>
      <c r="J93" s="31"/>
      <c r="K93" s="35"/>
    </row>
    <row r="94" spans="2:11" x14ac:dyDescent="0.25">
      <c r="B94" s="8" t="s">
        <v>206</v>
      </c>
      <c r="C94" s="57" t="s">
        <v>207</v>
      </c>
      <c r="D94" s="54" t="s">
        <v>208</v>
      </c>
      <c r="E94" s="6" t="s">
        <v>130</v>
      </c>
      <c r="F94" s="19">
        <v>683</v>
      </c>
      <c r="G94" s="24">
        <v>185.24</v>
      </c>
      <c r="H94" s="24">
        <v>0.54</v>
      </c>
      <c r="I94" s="31"/>
      <c r="J94" s="31"/>
      <c r="K94" s="35"/>
    </row>
    <row r="95" spans="2:11" x14ac:dyDescent="0.25">
      <c r="B95" s="8" t="s">
        <v>3649</v>
      </c>
      <c r="C95" s="57" t="s">
        <v>3650</v>
      </c>
      <c r="D95" s="54" t="s">
        <v>3651</v>
      </c>
      <c r="E95" s="6" t="s">
        <v>56</v>
      </c>
      <c r="F95" s="19">
        <v>72303</v>
      </c>
      <c r="G95" s="24">
        <v>182.85</v>
      </c>
      <c r="H95" s="24">
        <v>0.53</v>
      </c>
      <c r="I95" s="31"/>
      <c r="J95" s="31"/>
      <c r="K95" s="35"/>
    </row>
    <row r="96" spans="2:11" x14ac:dyDescent="0.25">
      <c r="B96" s="8" t="s">
        <v>929</v>
      </c>
      <c r="C96" s="57" t="s">
        <v>930</v>
      </c>
      <c r="D96" s="54" t="s">
        <v>931</v>
      </c>
      <c r="E96" s="6" t="s">
        <v>112</v>
      </c>
      <c r="F96" s="19">
        <v>14170</v>
      </c>
      <c r="G96" s="24">
        <v>179.73</v>
      </c>
      <c r="H96" s="24">
        <v>0.52</v>
      </c>
      <c r="I96" s="31"/>
      <c r="J96" s="31"/>
      <c r="K96" s="35"/>
    </row>
    <row r="97" spans="2:11" x14ac:dyDescent="0.25">
      <c r="B97" s="8" t="s">
        <v>1973</v>
      </c>
      <c r="C97" s="57" t="s">
        <v>1242</v>
      </c>
      <c r="D97" s="54" t="s">
        <v>3652</v>
      </c>
      <c r="E97" s="6" t="s">
        <v>78</v>
      </c>
      <c r="F97" s="19">
        <v>37787</v>
      </c>
      <c r="G97" s="24">
        <v>175.94</v>
      </c>
      <c r="H97" s="24">
        <v>0.51</v>
      </c>
      <c r="I97" s="31"/>
      <c r="J97" s="31"/>
      <c r="K97" s="35"/>
    </row>
    <row r="98" spans="2:11" x14ac:dyDescent="0.25">
      <c r="B98" s="8" t="s">
        <v>3653</v>
      </c>
      <c r="C98" s="57" t="s">
        <v>3654</v>
      </c>
      <c r="D98" s="54" t="s">
        <v>3655</v>
      </c>
      <c r="E98" s="6" t="s">
        <v>344</v>
      </c>
      <c r="F98" s="19">
        <v>2738</v>
      </c>
      <c r="G98" s="24">
        <v>175.47</v>
      </c>
      <c r="H98" s="24">
        <v>0.51</v>
      </c>
      <c r="I98" s="31"/>
      <c r="J98" s="31"/>
      <c r="K98" s="35"/>
    </row>
    <row r="99" spans="2:11" x14ac:dyDescent="0.25">
      <c r="B99" s="8" t="s">
        <v>2133</v>
      </c>
      <c r="C99" s="57" t="s">
        <v>1175</v>
      </c>
      <c r="D99" s="54" t="s">
        <v>2134</v>
      </c>
      <c r="E99" s="6" t="s">
        <v>78</v>
      </c>
      <c r="F99" s="19">
        <v>105489</v>
      </c>
      <c r="G99" s="24">
        <v>166.94</v>
      </c>
      <c r="H99" s="24">
        <v>0.48</v>
      </c>
      <c r="I99" s="31"/>
      <c r="J99" s="31"/>
      <c r="K99" s="35"/>
    </row>
    <row r="100" spans="2:11" x14ac:dyDescent="0.25">
      <c r="B100" s="8" t="s">
        <v>319</v>
      </c>
      <c r="C100" s="57" t="s">
        <v>320</v>
      </c>
      <c r="D100" s="54" t="s">
        <v>321</v>
      </c>
      <c r="E100" s="6" t="s">
        <v>322</v>
      </c>
      <c r="F100" s="19">
        <v>9509</v>
      </c>
      <c r="G100" s="24">
        <v>165.07</v>
      </c>
      <c r="H100" s="24">
        <v>0.48</v>
      </c>
      <c r="I100" s="31"/>
      <c r="J100" s="31"/>
      <c r="K100" s="35"/>
    </row>
    <row r="101" spans="2:11" x14ac:dyDescent="0.25">
      <c r="B101" s="8" t="s">
        <v>2067</v>
      </c>
      <c r="C101" s="57" t="s">
        <v>2068</v>
      </c>
      <c r="D101" s="54" t="s">
        <v>2069</v>
      </c>
      <c r="E101" s="6" t="s">
        <v>508</v>
      </c>
      <c r="F101" s="19">
        <v>118428</v>
      </c>
      <c r="G101" s="24">
        <v>164.08</v>
      </c>
      <c r="H101" s="24">
        <v>0.47</v>
      </c>
      <c r="I101" s="31"/>
      <c r="J101" s="31"/>
      <c r="K101" s="35"/>
    </row>
    <row r="102" spans="2:11" x14ac:dyDescent="0.25">
      <c r="B102" s="8" t="s">
        <v>216</v>
      </c>
      <c r="C102" s="57" t="s">
        <v>217</v>
      </c>
      <c r="D102" s="54" t="s">
        <v>218</v>
      </c>
      <c r="E102" s="6" t="s">
        <v>130</v>
      </c>
      <c r="F102" s="19">
        <v>8885</v>
      </c>
      <c r="G102" s="24">
        <v>163.95</v>
      </c>
      <c r="H102" s="24">
        <v>0.47</v>
      </c>
      <c r="I102" s="31"/>
      <c r="J102" s="31"/>
      <c r="K102" s="35"/>
    </row>
    <row r="103" spans="2:11" x14ac:dyDescent="0.25">
      <c r="B103" s="8" t="s">
        <v>2172</v>
      </c>
      <c r="C103" s="57" t="s">
        <v>2173</v>
      </c>
      <c r="D103" s="54" t="s">
        <v>2174</v>
      </c>
      <c r="E103" s="6" t="s">
        <v>241</v>
      </c>
      <c r="F103" s="19">
        <v>23234</v>
      </c>
      <c r="G103" s="24">
        <v>163.22999999999999</v>
      </c>
      <c r="H103" s="24">
        <v>0.47</v>
      </c>
      <c r="I103" s="31"/>
      <c r="J103" s="31"/>
      <c r="K103" s="35"/>
    </row>
    <row r="104" spans="2:11" x14ac:dyDescent="0.25">
      <c r="B104" s="8" t="s">
        <v>900</v>
      </c>
      <c r="C104" s="57" t="s">
        <v>901</v>
      </c>
      <c r="D104" s="54" t="s">
        <v>902</v>
      </c>
      <c r="E104" s="6" t="s">
        <v>443</v>
      </c>
      <c r="F104" s="19">
        <v>15127</v>
      </c>
      <c r="G104" s="24">
        <v>162.62</v>
      </c>
      <c r="H104" s="24">
        <v>0.47</v>
      </c>
      <c r="I104" s="31"/>
      <c r="J104" s="31"/>
      <c r="K104" s="35"/>
    </row>
    <row r="105" spans="2:11" x14ac:dyDescent="0.25">
      <c r="B105" s="8" t="s">
        <v>3656</v>
      </c>
      <c r="C105" s="57" t="s">
        <v>3657</v>
      </c>
      <c r="D105" s="54" t="s">
        <v>3658</v>
      </c>
      <c r="E105" s="6" t="s">
        <v>493</v>
      </c>
      <c r="F105" s="19">
        <v>12088</v>
      </c>
      <c r="G105" s="24">
        <v>161.79</v>
      </c>
      <c r="H105" s="24">
        <v>0.47</v>
      </c>
      <c r="I105" s="31"/>
      <c r="J105" s="31"/>
      <c r="K105" s="35"/>
    </row>
    <row r="106" spans="2:11" x14ac:dyDescent="0.25">
      <c r="B106" s="8" t="s">
        <v>2058</v>
      </c>
      <c r="C106" s="57" t="s">
        <v>2059</v>
      </c>
      <c r="D106" s="54" t="s">
        <v>2060</v>
      </c>
      <c r="E106" s="6" t="s">
        <v>78</v>
      </c>
      <c r="F106" s="19">
        <v>90159</v>
      </c>
      <c r="G106" s="24">
        <v>158.13999999999999</v>
      </c>
      <c r="H106" s="24">
        <v>0.46</v>
      </c>
      <c r="I106" s="31"/>
      <c r="J106" s="31"/>
      <c r="K106" s="35"/>
    </row>
    <row r="107" spans="2:11" x14ac:dyDescent="0.25">
      <c r="B107" s="8" t="s">
        <v>3659</v>
      </c>
      <c r="C107" s="57" t="s">
        <v>3660</v>
      </c>
      <c r="D107" s="54" t="s">
        <v>3661</v>
      </c>
      <c r="E107" s="6" t="s">
        <v>344</v>
      </c>
      <c r="F107" s="19">
        <v>5079</v>
      </c>
      <c r="G107" s="24">
        <v>157.31</v>
      </c>
      <c r="H107" s="24">
        <v>0.46</v>
      </c>
      <c r="I107" s="31"/>
      <c r="J107" s="31"/>
      <c r="K107" s="35"/>
    </row>
    <row r="108" spans="2:11" x14ac:dyDescent="0.25">
      <c r="B108" s="8" t="s">
        <v>1824</v>
      </c>
      <c r="C108" s="57" t="s">
        <v>1825</v>
      </c>
      <c r="D108" s="54" t="s">
        <v>1826</v>
      </c>
      <c r="E108" s="6" t="s">
        <v>78</v>
      </c>
      <c r="F108" s="19">
        <v>3099</v>
      </c>
      <c r="G108" s="24">
        <v>157.06</v>
      </c>
      <c r="H108" s="24">
        <v>0.45</v>
      </c>
      <c r="I108" s="31"/>
      <c r="J108" s="31"/>
      <c r="K108" s="35"/>
    </row>
    <row r="109" spans="2:11" x14ac:dyDescent="0.25">
      <c r="B109" s="8" t="s">
        <v>267</v>
      </c>
      <c r="C109" s="57" t="s">
        <v>268</v>
      </c>
      <c r="D109" s="54" t="s">
        <v>269</v>
      </c>
      <c r="E109" s="6" t="s">
        <v>82</v>
      </c>
      <c r="F109" s="19">
        <v>22859</v>
      </c>
      <c r="G109" s="24">
        <v>156.53</v>
      </c>
      <c r="H109" s="24">
        <v>0.45</v>
      </c>
      <c r="I109" s="31"/>
      <c r="J109" s="31"/>
      <c r="K109" s="35"/>
    </row>
    <row r="110" spans="2:11" x14ac:dyDescent="0.25">
      <c r="B110" s="8" t="s">
        <v>3662</v>
      </c>
      <c r="C110" s="57" t="s">
        <v>3663</v>
      </c>
      <c r="D110" s="54" t="s">
        <v>3664</v>
      </c>
      <c r="E110" s="6" t="s">
        <v>468</v>
      </c>
      <c r="F110" s="19">
        <v>37540</v>
      </c>
      <c r="G110" s="24">
        <v>151.15</v>
      </c>
      <c r="H110" s="24">
        <v>0.44</v>
      </c>
      <c r="I110" s="31"/>
      <c r="J110" s="31"/>
      <c r="K110" s="35"/>
    </row>
    <row r="111" spans="2:11" x14ac:dyDescent="0.25">
      <c r="B111" s="8" t="s">
        <v>879</v>
      </c>
      <c r="C111" s="57" t="s">
        <v>880</v>
      </c>
      <c r="D111" s="54" t="s">
        <v>881</v>
      </c>
      <c r="E111" s="6" t="s">
        <v>130</v>
      </c>
      <c r="F111" s="19">
        <v>57053</v>
      </c>
      <c r="G111" s="24">
        <v>150.71</v>
      </c>
      <c r="H111" s="24">
        <v>0.44</v>
      </c>
      <c r="I111" s="31"/>
      <c r="J111" s="31"/>
      <c r="K111" s="35"/>
    </row>
    <row r="112" spans="2:11" x14ac:dyDescent="0.25">
      <c r="B112" s="8" t="s">
        <v>332</v>
      </c>
      <c r="C112" s="57" t="s">
        <v>333</v>
      </c>
      <c r="D112" s="54" t="s">
        <v>334</v>
      </c>
      <c r="E112" s="6" t="s">
        <v>82</v>
      </c>
      <c r="F112" s="19">
        <v>13764</v>
      </c>
      <c r="G112" s="24">
        <v>150.52000000000001</v>
      </c>
      <c r="H112" s="24">
        <v>0.44</v>
      </c>
      <c r="I112" s="31"/>
      <c r="J112" s="31"/>
      <c r="K112" s="35"/>
    </row>
    <row r="113" spans="2:11" x14ac:dyDescent="0.25">
      <c r="B113" s="8" t="s">
        <v>160</v>
      </c>
      <c r="C113" s="57" t="s">
        <v>161</v>
      </c>
      <c r="D113" s="54" t="s">
        <v>162</v>
      </c>
      <c r="E113" s="6" t="s">
        <v>82</v>
      </c>
      <c r="F113" s="19">
        <v>5219</v>
      </c>
      <c r="G113" s="24">
        <v>146.72</v>
      </c>
      <c r="H113" s="24">
        <v>0.42</v>
      </c>
      <c r="I113" s="31"/>
      <c r="J113" s="31"/>
      <c r="K113" s="35"/>
    </row>
    <row r="114" spans="2:11" x14ac:dyDescent="0.25">
      <c r="B114" s="8" t="s">
        <v>316</v>
      </c>
      <c r="C114" s="57" t="s">
        <v>317</v>
      </c>
      <c r="D114" s="54" t="s">
        <v>318</v>
      </c>
      <c r="E114" s="6" t="s">
        <v>82</v>
      </c>
      <c r="F114" s="19">
        <v>215770</v>
      </c>
      <c r="G114" s="24">
        <v>142.62</v>
      </c>
      <c r="H114" s="24">
        <v>0.41</v>
      </c>
      <c r="I114" s="31"/>
      <c r="J114" s="31"/>
      <c r="K114" s="35"/>
    </row>
    <row r="115" spans="2:11" x14ac:dyDescent="0.25">
      <c r="B115" s="8" t="s">
        <v>906</v>
      </c>
      <c r="C115" s="57" t="s">
        <v>907</v>
      </c>
      <c r="D115" s="54" t="s">
        <v>908</v>
      </c>
      <c r="E115" s="6" t="s">
        <v>67</v>
      </c>
      <c r="F115" s="19">
        <v>16388</v>
      </c>
      <c r="G115" s="24">
        <v>132.83000000000001</v>
      </c>
      <c r="H115" s="24">
        <v>0.38</v>
      </c>
      <c r="I115" s="31"/>
      <c r="J115" s="31"/>
      <c r="K115" s="35"/>
    </row>
    <row r="116" spans="2:11" x14ac:dyDescent="0.25">
      <c r="B116" s="8" t="s">
        <v>2146</v>
      </c>
      <c r="C116" s="57" t="s">
        <v>2147</v>
      </c>
      <c r="D116" s="54" t="s">
        <v>2148</v>
      </c>
      <c r="E116" s="6" t="s">
        <v>215</v>
      </c>
      <c r="F116" s="19">
        <v>1000335</v>
      </c>
      <c r="G116" s="24">
        <v>132.54</v>
      </c>
      <c r="H116" s="24">
        <v>0.38</v>
      </c>
      <c r="I116" s="31"/>
      <c r="J116" s="31"/>
      <c r="K116" s="35"/>
    </row>
    <row r="117" spans="2:11" x14ac:dyDescent="0.25">
      <c r="B117" s="8" t="s">
        <v>2083</v>
      </c>
      <c r="C117" s="57" t="s">
        <v>2084</v>
      </c>
      <c r="D117" s="54" t="s">
        <v>2085</v>
      </c>
      <c r="E117" s="6" t="s">
        <v>78</v>
      </c>
      <c r="F117" s="19">
        <v>15292</v>
      </c>
      <c r="G117" s="24">
        <v>129.88</v>
      </c>
      <c r="H117" s="24">
        <v>0.38</v>
      </c>
      <c r="I117" s="31"/>
      <c r="J117" s="31"/>
      <c r="K117" s="35"/>
    </row>
    <row r="118" spans="2:11" x14ac:dyDescent="0.25">
      <c r="B118" s="8" t="s">
        <v>3665</v>
      </c>
      <c r="C118" s="57" t="s">
        <v>3666</v>
      </c>
      <c r="D118" s="54" t="s">
        <v>3667</v>
      </c>
      <c r="E118" s="6" t="s">
        <v>130</v>
      </c>
      <c r="F118" s="19">
        <v>5595</v>
      </c>
      <c r="G118" s="24">
        <v>124.82</v>
      </c>
      <c r="H118" s="24">
        <v>0.36</v>
      </c>
      <c r="I118" s="31"/>
      <c r="J118" s="31"/>
      <c r="K118" s="35"/>
    </row>
    <row r="119" spans="2:11" x14ac:dyDescent="0.25">
      <c r="B119" s="8" t="s">
        <v>3668</v>
      </c>
      <c r="C119" s="57" t="s">
        <v>3669</v>
      </c>
      <c r="D119" s="54" t="s">
        <v>3670</v>
      </c>
      <c r="E119" s="6" t="s">
        <v>166</v>
      </c>
      <c r="F119" s="19">
        <v>29105</v>
      </c>
      <c r="G119" s="24">
        <v>124.51</v>
      </c>
      <c r="H119" s="24">
        <v>0.36</v>
      </c>
      <c r="I119" s="31"/>
      <c r="J119" s="31"/>
      <c r="K119" s="35"/>
    </row>
    <row r="120" spans="2:11" x14ac:dyDescent="0.25">
      <c r="B120" s="8" t="s">
        <v>515</v>
      </c>
      <c r="C120" s="57" t="s">
        <v>516</v>
      </c>
      <c r="D120" s="54" t="s">
        <v>517</v>
      </c>
      <c r="E120" s="6" t="s">
        <v>112</v>
      </c>
      <c r="F120" s="19">
        <v>2985</v>
      </c>
      <c r="G120" s="24">
        <v>124.14</v>
      </c>
      <c r="H120" s="24">
        <v>0.36</v>
      </c>
      <c r="I120" s="31"/>
      <c r="J120" s="31"/>
      <c r="K120" s="35"/>
    </row>
    <row r="121" spans="2:11" x14ac:dyDescent="0.25">
      <c r="B121" s="8" t="s">
        <v>242</v>
      </c>
      <c r="C121" s="57" t="s">
        <v>243</v>
      </c>
      <c r="D121" s="54" t="s">
        <v>244</v>
      </c>
      <c r="E121" s="6" t="s">
        <v>166</v>
      </c>
      <c r="F121" s="19">
        <v>10636</v>
      </c>
      <c r="G121" s="24">
        <v>122.83</v>
      </c>
      <c r="H121" s="24">
        <v>0.36</v>
      </c>
      <c r="I121" s="31"/>
      <c r="J121" s="31"/>
      <c r="K121" s="35"/>
    </row>
    <row r="122" spans="2:11" x14ac:dyDescent="0.25">
      <c r="B122" s="8" t="s">
        <v>2175</v>
      </c>
      <c r="C122" s="57" t="s">
        <v>2176</v>
      </c>
      <c r="D122" s="54" t="s">
        <v>2177</v>
      </c>
      <c r="E122" s="6" t="s">
        <v>357</v>
      </c>
      <c r="F122" s="19">
        <v>22103</v>
      </c>
      <c r="G122" s="24">
        <v>120.3</v>
      </c>
      <c r="H122" s="24">
        <v>0.35</v>
      </c>
      <c r="I122" s="31"/>
      <c r="J122" s="31"/>
      <c r="K122" s="35"/>
    </row>
    <row r="123" spans="2:11" x14ac:dyDescent="0.25">
      <c r="B123" s="8" t="s">
        <v>2080</v>
      </c>
      <c r="C123" s="57" t="s">
        <v>2081</v>
      </c>
      <c r="D123" s="54" t="s">
        <v>2082</v>
      </c>
      <c r="E123" s="6" t="s">
        <v>159</v>
      </c>
      <c r="F123" s="19">
        <v>4257</v>
      </c>
      <c r="G123" s="24">
        <v>118.23</v>
      </c>
      <c r="H123" s="24">
        <v>0.34</v>
      </c>
      <c r="I123" s="31"/>
      <c r="J123" s="31"/>
      <c r="K123" s="35"/>
    </row>
    <row r="124" spans="2:11" x14ac:dyDescent="0.25">
      <c r="B124" s="8" t="s">
        <v>2154</v>
      </c>
      <c r="C124" s="57" t="s">
        <v>2155</v>
      </c>
      <c r="D124" s="54" t="s">
        <v>2156</v>
      </c>
      <c r="E124" s="6" t="s">
        <v>344</v>
      </c>
      <c r="F124" s="19">
        <v>2042</v>
      </c>
      <c r="G124" s="24">
        <v>117.22</v>
      </c>
      <c r="H124" s="24">
        <v>0.34</v>
      </c>
      <c r="I124" s="31"/>
      <c r="J124" s="31"/>
      <c r="K124" s="35"/>
    </row>
    <row r="125" spans="2:11" x14ac:dyDescent="0.25">
      <c r="B125" s="8" t="s">
        <v>459</v>
      </c>
      <c r="C125" s="57" t="s">
        <v>460</v>
      </c>
      <c r="D125" s="54" t="s">
        <v>461</v>
      </c>
      <c r="E125" s="6" t="s">
        <v>112</v>
      </c>
      <c r="F125" s="19">
        <v>5972</v>
      </c>
      <c r="G125" s="24">
        <v>113.52</v>
      </c>
      <c r="H125" s="24">
        <v>0.33</v>
      </c>
      <c r="I125" s="31"/>
      <c r="J125" s="31"/>
      <c r="K125" s="35"/>
    </row>
    <row r="126" spans="2:11" x14ac:dyDescent="0.25">
      <c r="B126" s="8" t="s">
        <v>135</v>
      </c>
      <c r="C126" s="57" t="s">
        <v>136</v>
      </c>
      <c r="D126" s="54" t="s">
        <v>137</v>
      </c>
      <c r="E126" s="6" t="s">
        <v>112</v>
      </c>
      <c r="F126" s="19">
        <v>3961</v>
      </c>
      <c r="G126" s="24">
        <v>113.26</v>
      </c>
      <c r="H126" s="24">
        <v>0.33</v>
      </c>
      <c r="I126" s="31"/>
      <c r="J126" s="31"/>
      <c r="K126" s="35"/>
    </row>
    <row r="127" spans="2:11" x14ac:dyDescent="0.25">
      <c r="B127" s="8" t="s">
        <v>3671</v>
      </c>
      <c r="C127" s="57" t="s">
        <v>3672</v>
      </c>
      <c r="D127" s="54" t="s">
        <v>3673</v>
      </c>
      <c r="E127" s="6" t="s">
        <v>379</v>
      </c>
      <c r="F127" s="19">
        <v>362</v>
      </c>
      <c r="G127" s="24">
        <v>112.92</v>
      </c>
      <c r="H127" s="24">
        <v>0.33</v>
      </c>
      <c r="I127" s="31"/>
      <c r="J127" s="31"/>
      <c r="K127" s="35"/>
    </row>
    <row r="128" spans="2:11" x14ac:dyDescent="0.25">
      <c r="B128" s="8" t="s">
        <v>2163</v>
      </c>
      <c r="C128" s="57" t="s">
        <v>2164</v>
      </c>
      <c r="D128" s="54" t="s">
        <v>2165</v>
      </c>
      <c r="E128" s="6" t="s">
        <v>166</v>
      </c>
      <c r="F128" s="19">
        <v>8254</v>
      </c>
      <c r="G128" s="24">
        <v>112.6</v>
      </c>
      <c r="H128" s="24">
        <v>0.33</v>
      </c>
      <c r="I128" s="31"/>
      <c r="J128" s="31"/>
      <c r="K128" s="35"/>
    </row>
    <row r="129" spans="2:11" x14ac:dyDescent="0.25">
      <c r="B129" s="8" t="s">
        <v>3674</v>
      </c>
      <c r="C129" s="57" t="s">
        <v>3675</v>
      </c>
      <c r="D129" s="54" t="s">
        <v>3676</v>
      </c>
      <c r="E129" s="6" t="s">
        <v>134</v>
      </c>
      <c r="F129" s="19">
        <v>90849</v>
      </c>
      <c r="G129" s="24">
        <v>110.29</v>
      </c>
      <c r="H129" s="24">
        <v>0.32</v>
      </c>
      <c r="I129" s="31"/>
      <c r="J129" s="31"/>
      <c r="K129" s="35"/>
    </row>
    <row r="130" spans="2:11" x14ac:dyDescent="0.25">
      <c r="B130" s="8" t="s">
        <v>3677</v>
      </c>
      <c r="C130" s="57" t="s">
        <v>3678</v>
      </c>
      <c r="D130" s="54" t="s">
        <v>3679</v>
      </c>
      <c r="E130" s="6" t="s">
        <v>285</v>
      </c>
      <c r="F130" s="19">
        <v>284</v>
      </c>
      <c r="G130" s="24">
        <v>109.87</v>
      </c>
      <c r="H130" s="24">
        <v>0.32</v>
      </c>
      <c r="I130" s="31"/>
      <c r="J130" s="31"/>
      <c r="K130" s="35"/>
    </row>
    <row r="131" spans="2:11" x14ac:dyDescent="0.25">
      <c r="B131" s="8" t="s">
        <v>286</v>
      </c>
      <c r="C131" s="57" t="s">
        <v>287</v>
      </c>
      <c r="D131" s="54" t="s">
        <v>288</v>
      </c>
      <c r="E131" s="6" t="s">
        <v>222</v>
      </c>
      <c r="F131" s="19">
        <v>25227</v>
      </c>
      <c r="G131" s="24">
        <v>108.31</v>
      </c>
      <c r="H131" s="24">
        <v>0.31</v>
      </c>
      <c r="I131" s="31"/>
      <c r="J131" s="31"/>
      <c r="K131" s="35"/>
    </row>
    <row r="132" spans="2:11" x14ac:dyDescent="0.25">
      <c r="B132" s="8" t="s">
        <v>310</v>
      </c>
      <c r="C132" s="57" t="s">
        <v>311</v>
      </c>
      <c r="D132" s="54" t="s">
        <v>312</v>
      </c>
      <c r="E132" s="6" t="s">
        <v>241</v>
      </c>
      <c r="F132" s="19">
        <v>4718</v>
      </c>
      <c r="G132" s="24">
        <v>106.76</v>
      </c>
      <c r="H132" s="24">
        <v>0.31</v>
      </c>
      <c r="I132" s="31"/>
      <c r="J132" s="31"/>
      <c r="K132" s="35"/>
    </row>
    <row r="133" spans="2:11" x14ac:dyDescent="0.25">
      <c r="B133" s="8" t="s">
        <v>3680</v>
      </c>
      <c r="C133" s="57" t="s">
        <v>3681</v>
      </c>
      <c r="D133" s="54" t="s">
        <v>3682</v>
      </c>
      <c r="E133" s="6" t="s">
        <v>248</v>
      </c>
      <c r="F133" s="19">
        <v>31545</v>
      </c>
      <c r="G133" s="24">
        <v>104.02</v>
      </c>
      <c r="H133" s="24">
        <v>0.3</v>
      </c>
      <c r="I133" s="31"/>
      <c r="J133" s="31"/>
      <c r="K133" s="35"/>
    </row>
    <row r="134" spans="2:11" x14ac:dyDescent="0.25">
      <c r="B134" s="8" t="s">
        <v>3683</v>
      </c>
      <c r="C134" s="57" t="s">
        <v>3684</v>
      </c>
      <c r="D134" s="54" t="s">
        <v>3685</v>
      </c>
      <c r="E134" s="6" t="s">
        <v>2028</v>
      </c>
      <c r="F134" s="19">
        <v>5885</v>
      </c>
      <c r="G134" s="24">
        <v>103.1</v>
      </c>
      <c r="H134" s="24">
        <v>0.3</v>
      </c>
      <c r="I134" s="31"/>
      <c r="J134" s="31"/>
      <c r="K134" s="35"/>
    </row>
    <row r="135" spans="2:11" x14ac:dyDescent="0.25">
      <c r="B135" s="8" t="s">
        <v>3686</v>
      </c>
      <c r="C135" s="57" t="s">
        <v>3687</v>
      </c>
      <c r="D135" s="54" t="s">
        <v>3688</v>
      </c>
      <c r="E135" s="6" t="s">
        <v>248</v>
      </c>
      <c r="F135" s="19">
        <v>18792</v>
      </c>
      <c r="G135" s="24">
        <v>102.13</v>
      </c>
      <c r="H135" s="24">
        <v>0.3</v>
      </c>
      <c r="I135" s="31"/>
      <c r="J135" s="31"/>
      <c r="K135" s="35"/>
    </row>
    <row r="136" spans="2:11" x14ac:dyDescent="0.25">
      <c r="B136" s="8" t="s">
        <v>1850</v>
      </c>
      <c r="C136" s="57" t="s">
        <v>1851</v>
      </c>
      <c r="D136" s="54" t="s">
        <v>1852</v>
      </c>
      <c r="E136" s="6" t="s">
        <v>130</v>
      </c>
      <c r="F136" s="19">
        <v>5221</v>
      </c>
      <c r="G136" s="24">
        <v>101.63</v>
      </c>
      <c r="H136" s="24">
        <v>0.28999999999999998</v>
      </c>
      <c r="I136" s="31"/>
      <c r="J136" s="31"/>
      <c r="K136" s="35"/>
    </row>
    <row r="137" spans="2:11" x14ac:dyDescent="0.25">
      <c r="B137" s="8" t="s">
        <v>3689</v>
      </c>
      <c r="C137" s="57" t="s">
        <v>3690</v>
      </c>
      <c r="D137" s="54" t="s">
        <v>3691</v>
      </c>
      <c r="E137" s="6" t="s">
        <v>97</v>
      </c>
      <c r="F137" s="19">
        <v>32560</v>
      </c>
      <c r="G137" s="24">
        <v>95.17</v>
      </c>
      <c r="H137" s="24">
        <v>0.28000000000000003</v>
      </c>
      <c r="I137" s="31"/>
      <c r="J137" s="31"/>
      <c r="K137" s="35"/>
    </row>
    <row r="138" spans="2:11" x14ac:dyDescent="0.25">
      <c r="B138" s="8" t="s">
        <v>915</v>
      </c>
      <c r="C138" s="57" t="s">
        <v>916</v>
      </c>
      <c r="D138" s="54" t="s">
        <v>917</v>
      </c>
      <c r="E138" s="6" t="s">
        <v>116</v>
      </c>
      <c r="F138" s="19">
        <v>11414</v>
      </c>
      <c r="G138" s="24">
        <v>95.02</v>
      </c>
      <c r="H138" s="24">
        <v>0.27</v>
      </c>
      <c r="I138" s="31"/>
      <c r="J138" s="31"/>
      <c r="K138" s="35"/>
    </row>
    <row r="139" spans="2:11" x14ac:dyDescent="0.25">
      <c r="B139" s="8" t="s">
        <v>273</v>
      </c>
      <c r="C139" s="57" t="s">
        <v>274</v>
      </c>
      <c r="D139" s="54" t="s">
        <v>275</v>
      </c>
      <c r="E139" s="6" t="s">
        <v>82</v>
      </c>
      <c r="F139" s="19">
        <v>610</v>
      </c>
      <c r="G139" s="24">
        <v>92.6</v>
      </c>
      <c r="H139" s="24">
        <v>0.27</v>
      </c>
      <c r="I139" s="31"/>
      <c r="J139" s="31"/>
      <c r="K139" s="35"/>
    </row>
    <row r="140" spans="2:11" x14ac:dyDescent="0.25">
      <c r="B140" s="8" t="s">
        <v>3692</v>
      </c>
      <c r="C140" s="57" t="s">
        <v>3693</v>
      </c>
      <c r="D140" s="54" t="s">
        <v>3694</v>
      </c>
      <c r="E140" s="6" t="s">
        <v>191</v>
      </c>
      <c r="F140" s="19">
        <v>14276</v>
      </c>
      <c r="G140" s="24">
        <v>85.94</v>
      </c>
      <c r="H140" s="24">
        <v>0.25</v>
      </c>
      <c r="I140" s="31"/>
      <c r="J140" s="31"/>
      <c r="K140" s="35"/>
    </row>
    <row r="141" spans="2:11" x14ac:dyDescent="0.25">
      <c r="B141" s="8" t="s">
        <v>482</v>
      </c>
      <c r="C141" s="57" t="s">
        <v>483</v>
      </c>
      <c r="D141" s="54" t="s">
        <v>484</v>
      </c>
      <c r="E141" s="6" t="s">
        <v>90</v>
      </c>
      <c r="F141" s="19">
        <v>8336</v>
      </c>
      <c r="G141" s="24">
        <v>85.08</v>
      </c>
      <c r="H141" s="24">
        <v>0.25</v>
      </c>
      <c r="I141" s="31"/>
      <c r="J141" s="31"/>
      <c r="K141" s="35"/>
    </row>
    <row r="142" spans="2:11" x14ac:dyDescent="0.25">
      <c r="B142" s="8" t="s">
        <v>3695</v>
      </c>
      <c r="C142" s="57" t="s">
        <v>3696</v>
      </c>
      <c r="D142" s="54" t="s">
        <v>3697</v>
      </c>
      <c r="E142" s="6" t="s">
        <v>443</v>
      </c>
      <c r="F142" s="19">
        <v>1617</v>
      </c>
      <c r="G142" s="24">
        <v>84.96</v>
      </c>
      <c r="H142" s="24">
        <v>0.25</v>
      </c>
      <c r="I142" s="31"/>
      <c r="J142" s="31"/>
      <c r="K142" s="35"/>
    </row>
    <row r="143" spans="2:11" x14ac:dyDescent="0.25">
      <c r="B143" s="8" t="s">
        <v>2109</v>
      </c>
      <c r="C143" s="57" t="s">
        <v>2110</v>
      </c>
      <c r="D143" s="54" t="s">
        <v>2111</v>
      </c>
      <c r="E143" s="6" t="s">
        <v>141</v>
      </c>
      <c r="F143" s="19">
        <v>40228</v>
      </c>
      <c r="G143" s="24">
        <v>82.69</v>
      </c>
      <c r="H143" s="24">
        <v>0.24</v>
      </c>
      <c r="I143" s="31"/>
      <c r="J143" s="31"/>
      <c r="K143" s="35"/>
    </row>
    <row r="144" spans="2:11" x14ac:dyDescent="0.25">
      <c r="B144" s="8" t="s">
        <v>1847</v>
      </c>
      <c r="C144" s="57" t="s">
        <v>1848</v>
      </c>
      <c r="D144" s="54" t="s">
        <v>1849</v>
      </c>
      <c r="E144" s="6" t="s">
        <v>82</v>
      </c>
      <c r="F144" s="19">
        <v>4517</v>
      </c>
      <c r="G144" s="24">
        <v>82.53</v>
      </c>
      <c r="H144" s="24">
        <v>0.24</v>
      </c>
      <c r="I144" s="31"/>
      <c r="J144" s="31"/>
      <c r="K144" s="35"/>
    </row>
    <row r="145" spans="2:11" x14ac:dyDescent="0.25">
      <c r="B145" s="8" t="s">
        <v>903</v>
      </c>
      <c r="C145" s="57" t="s">
        <v>904</v>
      </c>
      <c r="D145" s="54" t="s">
        <v>905</v>
      </c>
      <c r="E145" s="6" t="s">
        <v>561</v>
      </c>
      <c r="F145" s="19">
        <v>32366</v>
      </c>
      <c r="G145" s="24">
        <v>79.41</v>
      </c>
      <c r="H145" s="24">
        <v>0.23</v>
      </c>
      <c r="I145" s="31"/>
      <c r="J145" s="31"/>
      <c r="K145" s="35"/>
    </row>
    <row r="146" spans="2:11" x14ac:dyDescent="0.25">
      <c r="B146" s="8" t="s">
        <v>3698</v>
      </c>
      <c r="C146" s="57" t="s">
        <v>1269</v>
      </c>
      <c r="D146" s="54" t="s">
        <v>3699</v>
      </c>
      <c r="E146" s="6" t="s">
        <v>42</v>
      </c>
      <c r="F146" s="19">
        <v>127328</v>
      </c>
      <c r="G146" s="24">
        <v>79.39</v>
      </c>
      <c r="H146" s="24">
        <v>0.23</v>
      </c>
      <c r="I146" s="31"/>
      <c r="J146" s="31"/>
      <c r="K146" s="35"/>
    </row>
    <row r="147" spans="2:11" x14ac:dyDescent="0.25">
      <c r="B147" s="8" t="s">
        <v>3700</v>
      </c>
      <c r="C147" s="57" t="s">
        <v>1147</v>
      </c>
      <c r="D147" s="54" t="s">
        <v>3701</v>
      </c>
      <c r="E147" s="6" t="s">
        <v>108</v>
      </c>
      <c r="F147" s="19">
        <v>10383</v>
      </c>
      <c r="G147" s="24">
        <v>75.55</v>
      </c>
      <c r="H147" s="24">
        <v>0.22</v>
      </c>
      <c r="I147" s="31"/>
      <c r="J147" s="31"/>
      <c r="K147" s="35"/>
    </row>
    <row r="148" spans="2:11" x14ac:dyDescent="0.25">
      <c r="B148" s="8" t="s">
        <v>3702</v>
      </c>
      <c r="C148" s="57" t="s">
        <v>3703</v>
      </c>
      <c r="D148" s="54" t="s">
        <v>3704</v>
      </c>
      <c r="E148" s="6" t="s">
        <v>155</v>
      </c>
      <c r="F148" s="19">
        <v>49559</v>
      </c>
      <c r="G148" s="24">
        <v>74.56</v>
      </c>
      <c r="H148" s="24">
        <v>0.22</v>
      </c>
      <c r="I148" s="31"/>
      <c r="J148" s="31"/>
      <c r="K148" s="35"/>
    </row>
    <row r="149" spans="2:11" x14ac:dyDescent="0.25">
      <c r="B149" s="8" t="s">
        <v>3705</v>
      </c>
      <c r="C149" s="57" t="s">
        <v>3706</v>
      </c>
      <c r="D149" s="54" t="s">
        <v>3707</v>
      </c>
      <c r="E149" s="6" t="s">
        <v>285</v>
      </c>
      <c r="F149" s="19">
        <v>3885</v>
      </c>
      <c r="G149" s="24">
        <v>72.42</v>
      </c>
      <c r="H149" s="24">
        <v>0.21</v>
      </c>
      <c r="I149" s="31"/>
      <c r="J149" s="31"/>
      <c r="K149" s="35"/>
    </row>
    <row r="150" spans="2:11" x14ac:dyDescent="0.25">
      <c r="B150" s="8" t="s">
        <v>547</v>
      </c>
      <c r="C150" s="57" t="s">
        <v>548</v>
      </c>
      <c r="D150" s="54" t="s">
        <v>549</v>
      </c>
      <c r="E150" s="6" t="s">
        <v>141</v>
      </c>
      <c r="F150" s="19">
        <v>7798</v>
      </c>
      <c r="G150" s="24">
        <v>72.25</v>
      </c>
      <c r="H150" s="24">
        <v>0.21</v>
      </c>
      <c r="I150" s="31"/>
      <c r="J150" s="31"/>
      <c r="K150" s="35"/>
    </row>
    <row r="151" spans="2:11" x14ac:dyDescent="0.25">
      <c r="B151" s="8" t="s">
        <v>3708</v>
      </c>
      <c r="C151" s="57" t="s">
        <v>3709</v>
      </c>
      <c r="D151" s="54" t="s">
        <v>3710</v>
      </c>
      <c r="E151" s="6" t="s">
        <v>248</v>
      </c>
      <c r="F151" s="19">
        <v>31749</v>
      </c>
      <c r="G151" s="24">
        <v>72.099999999999994</v>
      </c>
      <c r="H151" s="24">
        <v>0.21</v>
      </c>
      <c r="I151" s="31"/>
      <c r="J151" s="31"/>
      <c r="K151" s="35"/>
    </row>
    <row r="152" spans="2:11" x14ac:dyDescent="0.25">
      <c r="B152" s="8" t="s">
        <v>3711</v>
      </c>
      <c r="C152" s="57" t="s">
        <v>3712</v>
      </c>
      <c r="D152" s="54" t="s">
        <v>3713</v>
      </c>
      <c r="E152" s="6" t="s">
        <v>166</v>
      </c>
      <c r="F152" s="19">
        <v>25955</v>
      </c>
      <c r="G152" s="24">
        <v>68.069999999999993</v>
      </c>
      <c r="H152" s="24">
        <v>0.2</v>
      </c>
      <c r="I152" s="31"/>
      <c r="J152" s="31"/>
      <c r="K152" s="35"/>
    </row>
    <row r="153" spans="2:11" x14ac:dyDescent="0.25">
      <c r="B153" s="8" t="s">
        <v>3714</v>
      </c>
      <c r="C153" s="57" t="s">
        <v>3715</v>
      </c>
      <c r="D153" s="54" t="s">
        <v>3716</v>
      </c>
      <c r="E153" s="6" t="s">
        <v>493</v>
      </c>
      <c r="F153" s="19">
        <v>20031</v>
      </c>
      <c r="G153" s="24">
        <v>64.38</v>
      </c>
      <c r="H153" s="24">
        <v>0.19</v>
      </c>
      <c r="I153" s="31"/>
      <c r="J153" s="31"/>
      <c r="K153" s="35"/>
    </row>
    <row r="154" spans="2:11" x14ac:dyDescent="0.25">
      <c r="B154" s="8" t="s">
        <v>3717</v>
      </c>
      <c r="C154" s="57" t="s">
        <v>1099</v>
      </c>
      <c r="D154" s="54" t="s">
        <v>3718</v>
      </c>
      <c r="E154" s="6" t="s">
        <v>379</v>
      </c>
      <c r="F154" s="19">
        <v>8216</v>
      </c>
      <c r="G154" s="24">
        <v>64.290000000000006</v>
      </c>
      <c r="H154" s="24">
        <v>0.19</v>
      </c>
      <c r="I154" s="31"/>
      <c r="J154" s="31"/>
      <c r="K154" s="35"/>
    </row>
    <row r="155" spans="2:11" x14ac:dyDescent="0.25">
      <c r="B155" s="8" t="s">
        <v>2098</v>
      </c>
      <c r="C155" s="57" t="s">
        <v>2099</v>
      </c>
      <c r="D155" s="54" t="s">
        <v>2100</v>
      </c>
      <c r="E155" s="6" t="s">
        <v>508</v>
      </c>
      <c r="F155" s="19">
        <v>10629</v>
      </c>
      <c r="G155" s="24">
        <v>63.8</v>
      </c>
      <c r="H155" s="24">
        <v>0.18</v>
      </c>
      <c r="I155" s="31"/>
      <c r="J155" s="31"/>
      <c r="K155" s="35"/>
    </row>
    <row r="156" spans="2:11" x14ac:dyDescent="0.25">
      <c r="B156" s="8" t="s">
        <v>3719</v>
      </c>
      <c r="C156" s="57" t="s">
        <v>1468</v>
      </c>
      <c r="D156" s="54" t="s">
        <v>3720</v>
      </c>
      <c r="E156" s="6" t="s">
        <v>42</v>
      </c>
      <c r="F156" s="19">
        <v>69049</v>
      </c>
      <c r="G156" s="24">
        <v>55.93</v>
      </c>
      <c r="H156" s="24">
        <v>0.16</v>
      </c>
      <c r="I156" s="31"/>
      <c r="J156" s="31"/>
      <c r="K156" s="35"/>
    </row>
    <row r="157" spans="2:11" x14ac:dyDescent="0.25">
      <c r="B157" s="8" t="s">
        <v>3721</v>
      </c>
      <c r="C157" s="57" t="s">
        <v>3722</v>
      </c>
      <c r="D157" s="54" t="s">
        <v>3723</v>
      </c>
      <c r="E157" s="6" t="s">
        <v>443</v>
      </c>
      <c r="F157" s="19">
        <v>16027</v>
      </c>
      <c r="G157" s="24">
        <v>55.73</v>
      </c>
      <c r="H157" s="24">
        <v>0.16</v>
      </c>
      <c r="I157" s="31"/>
      <c r="J157" s="31"/>
      <c r="K157" s="35"/>
    </row>
    <row r="158" spans="2:11" x14ac:dyDescent="0.25">
      <c r="B158" s="8" t="s">
        <v>3724</v>
      </c>
      <c r="C158" s="57" t="s">
        <v>3725</v>
      </c>
      <c r="D158" s="54" t="s">
        <v>3726</v>
      </c>
      <c r="E158" s="6" t="s">
        <v>443</v>
      </c>
      <c r="F158" s="19">
        <v>8310</v>
      </c>
      <c r="G158" s="24">
        <v>52.18</v>
      </c>
      <c r="H158" s="24">
        <v>0.15</v>
      </c>
      <c r="I158" s="31"/>
      <c r="J158" s="31"/>
      <c r="K158" s="35"/>
    </row>
    <row r="159" spans="2:11" x14ac:dyDescent="0.25">
      <c r="B159" s="8" t="s">
        <v>3727</v>
      </c>
      <c r="C159" s="57" t="s">
        <v>3728</v>
      </c>
      <c r="D159" s="54" t="s">
        <v>3729</v>
      </c>
      <c r="E159" s="6" t="s">
        <v>166</v>
      </c>
      <c r="F159" s="19">
        <v>3841</v>
      </c>
      <c r="G159" s="24">
        <v>44.32</v>
      </c>
      <c r="H159" s="24">
        <v>0.13</v>
      </c>
      <c r="I159" s="31"/>
      <c r="J159" s="31"/>
      <c r="K159" s="35"/>
    </row>
    <row r="160" spans="2:11" x14ac:dyDescent="0.25">
      <c r="C160" s="58" t="s">
        <v>170</v>
      </c>
      <c r="D160" s="54"/>
      <c r="E160" s="6"/>
      <c r="F160" s="19"/>
      <c r="G160" s="25">
        <v>34593.47</v>
      </c>
      <c r="H160" s="25">
        <v>100.14</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181</v>
      </c>
      <c r="C202" s="57" t="s">
        <v>182</v>
      </c>
      <c r="D202" s="54"/>
      <c r="E202" s="6"/>
      <c r="F202" s="19"/>
      <c r="G202" s="24">
        <v>219.1</v>
      </c>
      <c r="H202" s="24">
        <v>0.63</v>
      </c>
      <c r="I202" s="31"/>
      <c r="J202" s="31"/>
      <c r="K202" s="35"/>
    </row>
    <row r="203" spans="1:54" x14ac:dyDescent="0.25">
      <c r="C203" s="58" t="s">
        <v>170</v>
      </c>
      <c r="D203" s="54"/>
      <c r="E203" s="6"/>
      <c r="F203" s="19"/>
      <c r="G203" s="25">
        <v>219.1</v>
      </c>
      <c r="H203" s="25">
        <v>0.63</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4684</v>
      </c>
      <c r="D206" s="54"/>
      <c r="E206" s="6"/>
      <c r="F206" s="19"/>
      <c r="G206" s="24" t="s">
        <v>2</v>
      </c>
      <c r="H206" s="24" t="s">
        <v>2</v>
      </c>
      <c r="I206" s="31"/>
      <c r="J206" s="31"/>
      <c r="K206" s="35"/>
      <c r="L206" s="3"/>
      <c r="AI206" s="3"/>
      <c r="AV206" s="3"/>
      <c r="AX206" s="3"/>
      <c r="BB206" s="3"/>
    </row>
    <row r="207" spans="1:54" x14ac:dyDescent="0.25">
      <c r="B207" s="8"/>
      <c r="C207" s="57" t="s">
        <v>183</v>
      </c>
      <c r="D207" s="54"/>
      <c r="E207" s="6"/>
      <c r="F207" s="19"/>
      <c r="G207" s="24">
        <v>-243.41</v>
      </c>
      <c r="H207" s="24">
        <v>-0.77</v>
      </c>
      <c r="I207" s="31"/>
      <c r="J207" s="31"/>
      <c r="K207" s="35"/>
    </row>
    <row r="208" spans="1:54" x14ac:dyDescent="0.25">
      <c r="C208" s="58" t="s">
        <v>170</v>
      </c>
      <c r="D208" s="54"/>
      <c r="E208" s="6"/>
      <c r="F208" s="19"/>
      <c r="G208" s="25">
        <v>-243.41</v>
      </c>
      <c r="H208" s="25">
        <v>-0.77</v>
      </c>
      <c r="I208" s="31"/>
      <c r="J208" s="31"/>
      <c r="K208" s="35"/>
    </row>
    <row r="209" spans="3:11" x14ac:dyDescent="0.25">
      <c r="C209" s="57"/>
      <c r="D209" s="54"/>
      <c r="E209" s="6"/>
      <c r="F209" s="19"/>
      <c r="G209" s="24"/>
      <c r="H209" s="24"/>
      <c r="I209" s="31"/>
      <c r="J209" s="31"/>
      <c r="K209" s="35"/>
    </row>
    <row r="210" spans="3:11" x14ac:dyDescent="0.25">
      <c r="C210" s="60" t="s">
        <v>184</v>
      </c>
      <c r="D210" s="55"/>
      <c r="E210" s="5"/>
      <c r="F210" s="20"/>
      <c r="G210" s="26">
        <v>34569.160000000003</v>
      </c>
      <c r="H210" s="26">
        <v>100</v>
      </c>
      <c r="I210" s="32"/>
      <c r="J210" s="32"/>
      <c r="K210" s="36"/>
    </row>
    <row r="213" spans="3:11" x14ac:dyDescent="0.25">
      <c r="C213" s="1" t="s">
        <v>185</v>
      </c>
    </row>
    <row r="214" spans="3:11" x14ac:dyDescent="0.25">
      <c r="C214" s="37" t="s">
        <v>186</v>
      </c>
      <c r="D214" s="37"/>
      <c r="E214" s="37"/>
      <c r="F214" s="37"/>
      <c r="G214" s="37"/>
      <c r="H214" s="37"/>
      <c r="I214" s="37"/>
      <c r="J214" s="37"/>
      <c r="K214" s="37"/>
    </row>
    <row r="215" spans="3:11" x14ac:dyDescent="0.25">
      <c r="C215" s="2" t="s">
        <v>187</v>
      </c>
    </row>
    <row r="216" spans="3:11" x14ac:dyDescent="0.25">
      <c r="C216" s="2" t="s">
        <v>188</v>
      </c>
    </row>
    <row r="217" spans="3:11" x14ac:dyDescent="0.25">
      <c r="C217" s="2" t="s">
        <v>189</v>
      </c>
    </row>
    <row r="218" spans="3:11" x14ac:dyDescent="0.25">
      <c r="C218" s="2" t="s">
        <v>190</v>
      </c>
    </row>
    <row r="220" spans="3:11" x14ac:dyDescent="0.25">
      <c r="C220" s="79" t="s">
        <v>4758</v>
      </c>
      <c r="E220" s="79" t="s">
        <v>4759</v>
      </c>
      <c r="F220" s="80"/>
    </row>
    <row r="221" spans="3:11" x14ac:dyDescent="0.25">
      <c r="E221" s="2" t="s">
        <v>4812</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5912</vt:i4>
      </vt:variant>
    </vt:vector>
  </HeadingPairs>
  <TitlesOfParts>
    <vt:vector size="6029"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SBI Nifty 1 D Rate ETF</vt:lpstr>
      <vt:lpstr>SN50EWIF</vt:lpstr>
      <vt:lpstr>SFMP- Series 92</vt:lpstr>
      <vt:lpstr>SBI Energy Opportunities Fund</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XDO_?CLASS_3?13?</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XDO_?FINAL_ISIN?54?</vt:lpstr>
      <vt:lpstr>XDO_?FINAL_ISIN?55?</vt:lpstr>
      <vt:lpstr>XDO_?FINAL_ISIN?56?</vt:lpstr>
      <vt:lpstr>XDO_?FINAL_ISIN?57?</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XDO_?FINAL_MV?54?</vt:lpstr>
      <vt:lpstr>XDO_?FINAL_MV?55?</vt:lpstr>
      <vt:lpstr>XDO_?FINAL_MV?56?</vt:lpstr>
      <vt:lpstr>XDO_?FINAL_MV?57?</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XDO_?FINAL_NAME?54?</vt:lpstr>
      <vt:lpstr>XDO_?FINAL_NAME?55?</vt:lpstr>
      <vt:lpstr>XDO_?FINAL_NAME?56?</vt:lpstr>
      <vt:lpstr>XDO_?FINAL_NAME?57?</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XDO_?FINAL_PER_NET?54?</vt:lpstr>
      <vt:lpstr>XDO_?FINAL_PER_NET?55?</vt:lpstr>
      <vt:lpstr>XDO_?FINAL_PER_NET?56?</vt:lpstr>
      <vt:lpstr>XDO_?FINAL_PER_NET?57?</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XDO_?FINAL_QUANTITE?54?</vt:lpstr>
      <vt:lpstr>XDO_?FINAL_QUANTITE?55?</vt:lpstr>
      <vt:lpstr>XDO_?FINAL_QUANTITE?56?</vt:lpstr>
      <vt:lpstr>XDO_?FINAL_QUANTITE?57?</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XDO_?NAMCNAME?13?</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XDO_?NOVAL?54?</vt:lpstr>
      <vt:lpstr>XDO_?NOVAL?55?</vt:lpstr>
      <vt:lpstr>XDO_?NOVAL?56?</vt:lpstr>
      <vt:lpstr>XDO_?NOVAL?57?</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XDO_?NPTF?13?</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XDO_?RATING?54?</vt:lpstr>
      <vt:lpstr>XDO_?RATING?55?</vt:lpstr>
      <vt:lpstr>XDO_?RATING?56?</vt:lpstr>
      <vt:lpstr>XDO_?RATING?57?</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XDO_?REMARKS?54?</vt:lpstr>
      <vt:lpstr>XDO_?REMARKS?55?</vt:lpstr>
      <vt:lpstr>XDO_?REMARKS?56?</vt:lpstr>
      <vt:lpstr>XDO_?REMARKS?57?</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XDO_?TITL?13?</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vt:lpstr>
      <vt:lpstr>XDO_?YTM?210?</vt:lpstr>
      <vt:lpstr>XDO_?YTM?211?</vt:lpstr>
      <vt:lpstr>XDO_?YTM?212?</vt:lpstr>
      <vt:lpstr>XDO_?YTM?213?</vt:lpstr>
      <vt:lpstr>XDO_?YTM?214?</vt:lpstr>
      <vt:lpstr>XDO_?YTM?215?</vt:lpstr>
      <vt:lpstr>XDO_?YTM?216?</vt:lpstr>
      <vt:lpstr>XDO_?YTM?217?</vt:lpstr>
      <vt:lpstr>XDO_?YTM?218?</vt:lpstr>
      <vt:lpstr>XDO_?YTM?219?</vt:lpstr>
      <vt:lpstr>XDO_?YTM?22?</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XDO_?YTM?480?</vt:lpstr>
      <vt:lpstr>XDO_?YTM?481?</vt:lpstr>
      <vt:lpstr>XDO_?YTM?482?</vt:lpstr>
      <vt:lpstr>XDO_?YTM?483?</vt:lpstr>
      <vt:lpstr>XDO_?YTM?484?</vt:lpstr>
      <vt:lpstr>XDO_?YTM?485?</vt:lpstr>
      <vt:lpstr>XDO_?YTM?486?</vt:lpstr>
      <vt:lpstr>XDO_?YTM?487?</vt:lpstr>
      <vt:lpstr>XDO_?YTM?488?</vt:lpstr>
      <vt:lpstr>XDO_?YTM?489?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XDO_?YTM?54?</vt:lpstr>
      <vt:lpstr>XDO_?YTM?55?</vt:lpstr>
      <vt:lpstr>XDO_?YTM?56?</vt:lpstr>
      <vt:lpstr>XDO_?YTM?57?</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XDO_GROUP_?G_2?13?</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XDO_GROUP_?G_3?13?</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XDO_GROUP_?G_4?54?</vt:lpstr>
      <vt:lpstr>XDO_GROUP_?G_4?55?</vt:lpstr>
      <vt:lpstr>XDO_GROUP_?G_4?56?</vt:lpstr>
      <vt:lpstr>XDO_GROUP_?G_4?57?</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2024-04-08T11:35:22Z</dcterms:modified>
</cp:coreProperties>
</file>